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6225" activeTab="0"/>
  </bookViews>
  <sheets>
    <sheet name="Hoja1" sheetId="1" r:id="rId1"/>
    <sheet name="SubjectCode" sheetId="2" r:id="rId2"/>
  </sheets>
  <definedNames/>
  <calcPr fullCalcOnLoad="1"/>
</workbook>
</file>

<file path=xl/sharedStrings.xml><?xml version="1.0" encoding="utf-8"?>
<sst xmlns="http://schemas.openxmlformats.org/spreadsheetml/2006/main" count="1910" uniqueCount="448">
  <si>
    <t>04.5</t>
  </si>
  <si>
    <t>Industrial Relations and Personnel Management</t>
  </si>
  <si>
    <t>04.6</t>
  </si>
  <si>
    <t>Secretarial Studies</t>
  </si>
  <si>
    <t>04.7</t>
  </si>
  <si>
    <t>Marketing and Sales Management</t>
  </si>
  <si>
    <t>04.9</t>
  </si>
  <si>
    <t xml:space="preserve">Others – Business Studies, Management Science </t>
  </si>
  <si>
    <t>Education, Teacher Training</t>
  </si>
  <si>
    <t>05.1</t>
  </si>
  <si>
    <t>Teacher Training</t>
  </si>
  <si>
    <t>05.2</t>
  </si>
  <si>
    <t>Primary Education</t>
  </si>
  <si>
    <t>05.3</t>
  </si>
  <si>
    <t>Secondary Education</t>
  </si>
  <si>
    <t>05.4</t>
  </si>
  <si>
    <t>Vocational and Technical Education</t>
  </si>
  <si>
    <t>05.5</t>
  </si>
  <si>
    <t>Adult Education</t>
  </si>
  <si>
    <t>05.6</t>
  </si>
  <si>
    <t>Special Education</t>
  </si>
  <si>
    <t>05.7</t>
  </si>
  <si>
    <t>Educational Science, Comparative Education</t>
  </si>
  <si>
    <t>05.8</t>
  </si>
  <si>
    <t>Educational Psychology</t>
  </si>
  <si>
    <t>05.9</t>
  </si>
  <si>
    <t xml:space="preserve">Others – Education, Teacher Training </t>
  </si>
  <si>
    <t>Engineering, Technology</t>
  </si>
  <si>
    <t>06.1</t>
  </si>
  <si>
    <t>Mechanical Engineering</t>
  </si>
  <si>
    <t>06.2</t>
  </si>
  <si>
    <t>Electrical Engineering</t>
  </si>
  <si>
    <t>06.3</t>
  </si>
  <si>
    <t>Chemical Engineering</t>
  </si>
  <si>
    <t>06.4</t>
  </si>
  <si>
    <t>Civil Engineering</t>
  </si>
  <si>
    <t>06.5</t>
  </si>
  <si>
    <t>Electronic Engineering, Telecommunications</t>
  </si>
  <si>
    <t>06.6</t>
  </si>
  <si>
    <t>Manufacturing Sciences (including CAD, CAM, CAE)</t>
  </si>
  <si>
    <t>06.7</t>
  </si>
  <si>
    <t>Materials Science</t>
  </si>
  <si>
    <t>06.8</t>
  </si>
  <si>
    <t>Aeronautical Engineering</t>
  </si>
  <si>
    <t>06.9</t>
  </si>
  <si>
    <t>Others – Engineering, Technology</t>
  </si>
  <si>
    <t>Geography, Geology</t>
  </si>
  <si>
    <t>07.1</t>
  </si>
  <si>
    <t>Geography</t>
  </si>
  <si>
    <t>07.2</t>
  </si>
  <si>
    <t>Environmental Sciences, Ecology</t>
  </si>
  <si>
    <t>07.3</t>
  </si>
  <si>
    <t>Geology</t>
  </si>
  <si>
    <t>07.4</t>
  </si>
  <si>
    <t>Soil and Water Sciences</t>
  </si>
  <si>
    <t>07.6</t>
  </si>
  <si>
    <t>Geodesy, Cartography, Remote Sensing</t>
  </si>
  <si>
    <t>07.7</t>
  </si>
  <si>
    <t>Meteorology</t>
  </si>
  <si>
    <t>07.9</t>
  </si>
  <si>
    <t>Others – Geography, Geology</t>
  </si>
  <si>
    <t>Humanities</t>
  </si>
  <si>
    <t>08.1</t>
  </si>
  <si>
    <t>Philosophy</t>
  </si>
  <si>
    <t>08.2</t>
  </si>
  <si>
    <t>Theology</t>
  </si>
  <si>
    <t>08.3</t>
  </si>
  <si>
    <t>History</t>
  </si>
  <si>
    <t>08.4</t>
  </si>
  <si>
    <t>Archaeology</t>
  </si>
  <si>
    <t>08.9</t>
  </si>
  <si>
    <t>Others – Humanities</t>
  </si>
  <si>
    <t>Languages and Philological Sciences</t>
  </si>
  <si>
    <t>09.1</t>
  </si>
  <si>
    <t>Modern EC Languages</t>
  </si>
  <si>
    <t>09.2</t>
  </si>
  <si>
    <t>General and comparative literature</t>
  </si>
  <si>
    <t>09.3</t>
  </si>
  <si>
    <t>Linguistics</t>
  </si>
  <si>
    <t>09.4</t>
  </si>
  <si>
    <t>Translation, Interpretation</t>
  </si>
  <si>
    <t>09.5</t>
  </si>
  <si>
    <t>Classical Philology</t>
  </si>
  <si>
    <t>09.6</t>
  </si>
  <si>
    <t>Non-EC Languages</t>
  </si>
  <si>
    <t>09.8</t>
  </si>
  <si>
    <t>Less Widely Taught Languages</t>
  </si>
  <si>
    <t>09.9</t>
  </si>
  <si>
    <t xml:space="preserve">Others – Languages and Philological Sciences </t>
  </si>
  <si>
    <t/>
  </si>
  <si>
    <t>Law</t>
  </si>
  <si>
    <t>10.1</t>
  </si>
  <si>
    <t>Comparative Law, Law with Languages</t>
  </si>
  <si>
    <t>10.2</t>
  </si>
  <si>
    <t>International Law</t>
  </si>
  <si>
    <t>10.3</t>
  </si>
  <si>
    <t>Civil Law</t>
  </si>
  <si>
    <t>10.4</t>
  </si>
  <si>
    <t>Criminal Law, Criminology</t>
  </si>
  <si>
    <t>10.5</t>
  </si>
  <si>
    <t>Constitutional /Public Law</t>
  </si>
  <si>
    <t>10.6</t>
  </si>
  <si>
    <t>Public Administration</t>
  </si>
  <si>
    <t>10.7</t>
  </si>
  <si>
    <t>European Community/EU Law</t>
  </si>
  <si>
    <t>10.9</t>
  </si>
  <si>
    <t>Others – Law</t>
  </si>
  <si>
    <t>Mathematics, Informatics</t>
  </si>
  <si>
    <t>11.1</t>
  </si>
  <si>
    <t>Mathematics</t>
  </si>
  <si>
    <t>11.2</t>
  </si>
  <si>
    <t>Statistics</t>
  </si>
  <si>
    <t>11.3</t>
  </si>
  <si>
    <t>Informatics, Computer Science</t>
  </si>
  <si>
    <t>11.4</t>
  </si>
  <si>
    <t>Artificial Intelligence</t>
  </si>
  <si>
    <t>11.5</t>
  </si>
  <si>
    <t>Actuarial Science</t>
  </si>
  <si>
    <t>11.9</t>
  </si>
  <si>
    <t>Others – Mathematics, Informatics</t>
  </si>
  <si>
    <t>Medical Sciences</t>
  </si>
  <si>
    <t>12.1</t>
  </si>
  <si>
    <t>Medicine</t>
  </si>
  <si>
    <t>12.2</t>
  </si>
  <si>
    <t>Psychiatry and Clinical Psychology</t>
  </si>
  <si>
    <t>12.3</t>
  </si>
  <si>
    <t>Dentistry</t>
  </si>
  <si>
    <t>12.4</t>
  </si>
  <si>
    <t>Veterinary Medicine</t>
  </si>
  <si>
    <t>12.5</t>
  </si>
  <si>
    <t>Pharmacy</t>
  </si>
  <si>
    <t>12.6</t>
  </si>
  <si>
    <t>Nursing, Midwifery, Physiotherapy</t>
  </si>
  <si>
    <t>12.7</t>
  </si>
  <si>
    <t>Public Health</t>
  </si>
  <si>
    <t>12.8</t>
  </si>
  <si>
    <t>Medical Technology</t>
  </si>
  <si>
    <t>12.9</t>
  </si>
  <si>
    <t>Others – Medical Sciences</t>
  </si>
  <si>
    <t>Natural Sciences</t>
  </si>
  <si>
    <t>13.1</t>
  </si>
  <si>
    <t>Biology</t>
  </si>
  <si>
    <t>13.2</t>
  </si>
  <si>
    <t>Physics</t>
  </si>
  <si>
    <t>13.3</t>
  </si>
  <si>
    <t>Chemistry</t>
  </si>
  <si>
    <t>13.4</t>
  </si>
  <si>
    <t>Microbiology, Biotechnology</t>
  </si>
  <si>
    <t>13.5</t>
  </si>
  <si>
    <t>Nuclear and High Energy Physics</t>
  </si>
  <si>
    <t>13.6</t>
  </si>
  <si>
    <t>Biochemistry</t>
  </si>
  <si>
    <t>13.7</t>
  </si>
  <si>
    <t>Astronomy, Astrophysics</t>
  </si>
  <si>
    <t>13.8</t>
  </si>
  <si>
    <t>Oceanography</t>
  </si>
  <si>
    <t>13.9</t>
  </si>
  <si>
    <t>Others – Natural Sciences</t>
  </si>
  <si>
    <t>Social Sciences</t>
  </si>
  <si>
    <t>14.1</t>
  </si>
  <si>
    <t>Political Science</t>
  </si>
  <si>
    <t>14.2</t>
  </si>
  <si>
    <t>Sociology</t>
  </si>
  <si>
    <t>14.3</t>
  </si>
  <si>
    <t>Economics</t>
  </si>
  <si>
    <t>14.4</t>
  </si>
  <si>
    <t>Psychology and Behavioural Sciences</t>
  </si>
  <si>
    <t>14.5</t>
  </si>
  <si>
    <t>Social Work</t>
  </si>
  <si>
    <t>14.6</t>
  </si>
  <si>
    <t>International Relations, European Studies, Area Studies</t>
  </si>
  <si>
    <t>14.7</t>
  </si>
  <si>
    <t>Anthropology</t>
  </si>
  <si>
    <t>14.8</t>
  </si>
  <si>
    <t>Development Studies</t>
  </si>
  <si>
    <t>14.9</t>
  </si>
  <si>
    <t>Others – Social Sciences</t>
  </si>
  <si>
    <t>Communication and Information Sciences</t>
  </si>
  <si>
    <t>15.1</t>
  </si>
  <si>
    <t>Journalism</t>
  </si>
  <si>
    <t>15.2</t>
  </si>
  <si>
    <t>Radio/TV Broadcasting</t>
  </si>
  <si>
    <t>15.3</t>
  </si>
  <si>
    <t>Public Relations, Publicity, Advertising</t>
  </si>
  <si>
    <t>15.4</t>
  </si>
  <si>
    <t>Library Science</t>
  </si>
  <si>
    <t>15.5</t>
  </si>
  <si>
    <t>Documentation, Archiving</t>
  </si>
  <si>
    <t>15.6</t>
  </si>
  <si>
    <t>Museum Studies, Conservation</t>
  </si>
  <si>
    <t>15.9</t>
  </si>
  <si>
    <t xml:space="preserve">Others – Communication and Information Sciences </t>
  </si>
  <si>
    <t>Other Areas of Study (specify in free text area)</t>
  </si>
  <si>
    <t>16.1</t>
  </si>
  <si>
    <t>Physical Education, Sport Science</t>
  </si>
  <si>
    <t>16.2</t>
  </si>
  <si>
    <t>Leisure Studies</t>
  </si>
  <si>
    <t>16.3</t>
  </si>
  <si>
    <t>Home Economics, Nutrition</t>
  </si>
  <si>
    <t>16.4</t>
  </si>
  <si>
    <t>Nautical Science, Navigation</t>
  </si>
  <si>
    <t>16.9</t>
  </si>
  <si>
    <t xml:space="preserve">Others in Other Areas of Study </t>
  </si>
  <si>
    <t>EU Subject Code Field of Study</t>
  </si>
  <si>
    <t>University subject</t>
  </si>
  <si>
    <t>Name of course/program</t>
  </si>
  <si>
    <t>Language</t>
  </si>
  <si>
    <t>Code</t>
  </si>
  <si>
    <t>Explanatory text</t>
  </si>
  <si>
    <t>Homepage</t>
  </si>
  <si>
    <t>Max. Duration (months)</t>
  </si>
  <si>
    <t>Contact name</t>
  </si>
  <si>
    <t>Contact email</t>
  </si>
  <si>
    <t>Language Requirements</t>
  </si>
  <si>
    <t>Academic Requirements</t>
  </si>
  <si>
    <t>Aditional Information</t>
  </si>
  <si>
    <t>Grado en Ciencia y Tecnología de los Alimentos</t>
  </si>
  <si>
    <t>SP</t>
  </si>
  <si>
    <t>Grado</t>
  </si>
  <si>
    <t>Please check the corresponding website</t>
  </si>
  <si>
    <t>http://grados.ugr.es/tecnoalimentos/</t>
  </si>
  <si>
    <t>Luis Recalde Manrique</t>
  </si>
  <si>
    <t>rriifarmacia@ugr.es</t>
  </si>
  <si>
    <t>Grado en Arquitectura</t>
  </si>
  <si>
    <t>http://grados.ugr.es/arquitectura/</t>
  </si>
  <si>
    <t>Luis Javier Martín Martín</t>
  </si>
  <si>
    <t>vrietsa@ugr.es</t>
  </si>
  <si>
    <t>Grado en Ingenieria de Edificación</t>
  </si>
  <si>
    <t>http://grados.ugr.es/edificacion/</t>
  </si>
  <si>
    <t>María Dolores Gámez Montalvo</t>
  </si>
  <si>
    <t>etsie_externas@ugr.es</t>
  </si>
  <si>
    <t>Grado en Bellas Artes</t>
  </si>
  <si>
    <t>http://grados.ugr.es/bellasartes/</t>
  </si>
  <si>
    <t>Ana García López</t>
  </si>
  <si>
    <t>vtribbaa@ugr.es</t>
  </si>
  <si>
    <t>Grado en Historia y Ciencias de la Música</t>
  </si>
  <si>
    <t>http://grados.ugr.es/musica/</t>
  </si>
  <si>
    <t>Nobuo Ignacio Lopez Sako</t>
  </si>
  <si>
    <t>riletras@ugr.es</t>
  </si>
  <si>
    <t>Grado en Historia del Arte</t>
  </si>
  <si>
    <t>http://grados.ugr.es/arte/</t>
  </si>
  <si>
    <t>Grado en Conservación y Restauración de Bienes Culturales</t>
  </si>
  <si>
    <t>http://grados.ugr.es/restauracion/</t>
  </si>
  <si>
    <t>Grado en Finanzas y Contabilidad</t>
  </si>
  <si>
    <t>http://grados.ugr.es/finanzas/</t>
  </si>
  <si>
    <t>Francisco Montoro Ríos</t>
  </si>
  <si>
    <t>fmontoro@ugr.es</t>
  </si>
  <si>
    <t>Grado en Turismo</t>
  </si>
  <si>
    <t>http://grados.ugr.es/turismo/</t>
  </si>
  <si>
    <t>Grado en Administración y Dirección de Empresas</t>
  </si>
  <si>
    <t>http://grados.ugr.es/empresas/</t>
  </si>
  <si>
    <t>Grado en Relaciones Laborales y Recursos Humanos</t>
  </si>
  <si>
    <t>http://grados.ugr.es/laborales/</t>
  </si>
  <si>
    <t>Óscar Bustinza Sánchez</t>
  </si>
  <si>
    <t>oricct@ugr.es</t>
  </si>
  <si>
    <t>Grado en Marketing e  Investigación de Mercados</t>
  </si>
  <si>
    <t>http://grados.ugr.es/marketing/</t>
  </si>
  <si>
    <t>Grado en Pedagogía</t>
  </si>
  <si>
    <t>http://grados.ugr.es/pedagogia/</t>
  </si>
  <si>
    <t>Javier Villoria Prieto</t>
  </si>
  <si>
    <t>relintce@ugr.es</t>
  </si>
  <si>
    <t>Grado en Educación Primaria</t>
  </si>
  <si>
    <t>http://grados.ugr.es/primaria</t>
  </si>
  <si>
    <t xml:space="preserve">Grado en Educación Infantil </t>
  </si>
  <si>
    <t>http://grados.ugr.es/infantil/</t>
  </si>
  <si>
    <t xml:space="preserve">Grado en Educación Social </t>
  </si>
  <si>
    <t>http://grados.ugr.es/social/</t>
  </si>
  <si>
    <t xml:space="preserve">Grado en Ingeniería Electrónica Industrial </t>
  </si>
  <si>
    <t>http://grados.ugr.es/electronica/</t>
  </si>
  <si>
    <t>Fernando González Caballero</t>
  </si>
  <si>
    <t xml:space="preserve">ricienc@ugr.es </t>
  </si>
  <si>
    <t>Grado en Ingenieria Química</t>
  </si>
  <si>
    <t>http://grados.ugr.es/iquimica/</t>
  </si>
  <si>
    <t>ricienc@ugr.es</t>
  </si>
  <si>
    <t>Grado en Ingenieria Civil</t>
  </si>
  <si>
    <t>http://grados.ugr.es/civil/</t>
  </si>
  <si>
    <t>Wenceslao  Martín Rosales</t>
  </si>
  <si>
    <t>cam-rrii@ugr.es</t>
  </si>
  <si>
    <t>Grado en Ingeniería de Tecnologías de Telecomunicación</t>
  </si>
  <si>
    <t>http://grados.ugr.es/telecomunicacion/</t>
  </si>
  <si>
    <t>Antonio García Rios</t>
  </si>
  <si>
    <t>etsi2doc@ugr.es</t>
  </si>
  <si>
    <t>Grado en Geografía y Gestión del Territorio</t>
  </si>
  <si>
    <t>http://grados.ugr.es/geografia/</t>
  </si>
  <si>
    <t>Grado en Ciencias Ambientales</t>
  </si>
  <si>
    <t>http://grados.ugr.es/ambientales/</t>
  </si>
  <si>
    <t>Grado en Geología</t>
  </si>
  <si>
    <t>http://grados.ugr.es/geologia/</t>
  </si>
  <si>
    <t>Grado en Filosofía</t>
  </si>
  <si>
    <t>http://grados.ugr.es/filosofia/</t>
  </si>
  <si>
    <t>Grado en Historia</t>
  </si>
  <si>
    <t>http://grados.ugr.es/historia/</t>
  </si>
  <si>
    <t>Grado en Estudios Franceses</t>
  </si>
  <si>
    <t>http://grados.ugr.es/franceses/</t>
  </si>
  <si>
    <t>Grado en Estudios Ingleses</t>
  </si>
  <si>
    <t>http://grados.ugr.es/ingleses/</t>
  </si>
  <si>
    <t>Grado en Filología Hispánica</t>
  </si>
  <si>
    <t>http://grados.ugr.es/hispanica/</t>
  </si>
  <si>
    <t xml:space="preserve">Grado en Lenguas Modernas y sus Literaturas </t>
  </si>
  <si>
    <t>http://grados.ugr.es/modernas/</t>
  </si>
  <si>
    <t>Grado en Literaturas Comparadas</t>
  </si>
  <si>
    <t>http://grados.ugr.es/literaturas/</t>
  </si>
  <si>
    <t>Grado en Traducción e Interpretación</t>
  </si>
  <si>
    <t>http://grados.ugr.es/traduccion/</t>
  </si>
  <si>
    <t>Julian Bourne</t>
  </si>
  <si>
    <t>rriifti@ugr.es</t>
  </si>
  <si>
    <t>Grado en Filología Clásica</t>
  </si>
  <si>
    <t>http://grados.ugr.es/clasica/</t>
  </si>
  <si>
    <t>Grado en Derecho</t>
  </si>
  <si>
    <t>http://grados.ugr.es/derecho/</t>
  </si>
  <si>
    <t>Masao Javier López Sako</t>
  </si>
  <si>
    <t>oriderecho@ugr.es</t>
  </si>
  <si>
    <t>Grado en Criminología</t>
  </si>
  <si>
    <t>Grado en Matemáticas</t>
  </si>
  <si>
    <t>http://grados.ugr.es/matematicas/</t>
  </si>
  <si>
    <t>Grado en Estadística</t>
  </si>
  <si>
    <t>http://grados.ugr.es/estadistica/</t>
  </si>
  <si>
    <t>Grado en Ingenieria Informática</t>
  </si>
  <si>
    <t>http://grados.ugr.es/informatica/</t>
  </si>
  <si>
    <t>Grado en Psicología</t>
  </si>
  <si>
    <t>http://grados.ugr.es/psicologia/</t>
  </si>
  <si>
    <t>Francisca Serrano Chica</t>
  </si>
  <si>
    <t>ripsico@ugr.es</t>
  </si>
  <si>
    <t>Grado en Odontología</t>
  </si>
  <si>
    <t>http://grados.ugr.es/odontologia/</t>
  </si>
  <si>
    <t>María Teresa Arias Moliz</t>
  </si>
  <si>
    <t>matarias@ugr.es</t>
  </si>
  <si>
    <t>Grado en Farmacia</t>
  </si>
  <si>
    <t>http://grados.ugr.es/farmacia/</t>
  </si>
  <si>
    <t>Grado en Enfermería</t>
  </si>
  <si>
    <t>http://grados.ugr.es/enfermeria/</t>
  </si>
  <si>
    <t>Francisco Cruz Quintana</t>
  </si>
  <si>
    <t>subri_ccss@ugr.es</t>
  </si>
  <si>
    <t>Grado en Fisioterapia</t>
  </si>
  <si>
    <t>http://grados.ugr.es/fisioterapia/</t>
  </si>
  <si>
    <t>Grado en Logopedia</t>
  </si>
  <si>
    <t>http://grados.ugr.es/logopedia/</t>
  </si>
  <si>
    <t>Grado en Nutrición Humana y Dietética</t>
  </si>
  <si>
    <t>http://grados.ugr.es/nutricion/</t>
  </si>
  <si>
    <t>Grado en Óptica y Optometría</t>
  </si>
  <si>
    <t>http://grados.ugr.es/optica/</t>
  </si>
  <si>
    <t>Grado en Terapia Ocupacional</t>
  </si>
  <si>
    <t>http://grados.ugr.es/terapiaocupacional/</t>
  </si>
  <si>
    <t>fcruz@ugr.es</t>
  </si>
  <si>
    <t>Grado en Biología</t>
  </si>
  <si>
    <t>http://grados.ugr.es/biologia/</t>
  </si>
  <si>
    <t>Grado en Física</t>
  </si>
  <si>
    <t>http://grados.ugr.es/fisica/</t>
  </si>
  <si>
    <t>Grado en Química</t>
  </si>
  <si>
    <t>http://grados.ugr.es/quimica/</t>
  </si>
  <si>
    <t>Grado en Bioquímica</t>
  </si>
  <si>
    <t>http://grados.ugr.es/bioquimica/</t>
  </si>
  <si>
    <t>Grado en Ciencas Políticas y de la Administración</t>
  </si>
  <si>
    <t>http://grados.ugr.es/politicas/</t>
  </si>
  <si>
    <t>Raquel Ojeda García</t>
  </si>
  <si>
    <t>oriccps@ugr.es</t>
  </si>
  <si>
    <t>Grado en Sociología</t>
  </si>
  <si>
    <t>http://grados.ugr.es/sociologia/</t>
  </si>
  <si>
    <t>Grado en Economía</t>
  </si>
  <si>
    <t>http://grados.ugr.es/economia/</t>
  </si>
  <si>
    <t>Grado en Trabajo Social</t>
  </si>
  <si>
    <t>http://grados.ugr.es/trabajosocial/</t>
  </si>
  <si>
    <t>Francisco Javier Durán Ruiz</t>
  </si>
  <si>
    <t xml:space="preserve">fduranr@ugr.es </t>
  </si>
  <si>
    <t>Grado en Antropología Social y Cultural</t>
  </si>
  <si>
    <t>Grado en Gestión y Administración Pública</t>
  </si>
  <si>
    <t>http://grados.ugr.es/administracion/</t>
  </si>
  <si>
    <t>Miguel Ángel Montero Alonso</t>
  </si>
  <si>
    <t>mmontero@ugr.es</t>
  </si>
  <si>
    <t>Grado en Información y Documentación</t>
  </si>
  <si>
    <t>http://grados.ugr.es/documentacion/</t>
  </si>
  <si>
    <t xml:space="preserve">Mercedes de la Moneda Corrochano </t>
  </si>
  <si>
    <t>dlmoneda@ugr.es</t>
  </si>
  <si>
    <t>Grado en Comunicación Audiovisual</t>
  </si>
  <si>
    <t>http://grados.ugr.es/audiovisual/</t>
  </si>
  <si>
    <t>Grado en Ciencias de la Actividad Física y del Deporte</t>
  </si>
  <si>
    <t>http://grados.ugr.es/deporte/</t>
  </si>
  <si>
    <t xml:space="preserve">Raquel Escobar Molina </t>
  </si>
  <si>
    <t>rescobar@ugr.es</t>
  </si>
  <si>
    <t>List of thematic fields of study</t>
  </si>
  <si>
    <t>Agriculture Sciences</t>
  </si>
  <si>
    <t>01.1</t>
  </si>
  <si>
    <t>Agriculture</t>
  </si>
  <si>
    <t>01.2</t>
  </si>
  <si>
    <t>Agricultural Economics</t>
  </si>
  <si>
    <t>01.3</t>
  </si>
  <si>
    <t>Food Science and Technology</t>
  </si>
  <si>
    <t>01.4</t>
  </si>
  <si>
    <t>Horticulture</t>
  </si>
  <si>
    <t>01.5</t>
  </si>
  <si>
    <t>Fisheries</t>
  </si>
  <si>
    <t>01.6</t>
  </si>
  <si>
    <t>Forestry</t>
  </si>
  <si>
    <t>01.7</t>
  </si>
  <si>
    <t>Animal Husbandry</t>
  </si>
  <si>
    <t>01.8</t>
  </si>
  <si>
    <t>Tropical/Subtropical Agriculture</t>
  </si>
  <si>
    <t>01.9</t>
  </si>
  <si>
    <t>Others – Agricultural Sciences</t>
  </si>
  <si>
    <t>Architecture, Urban and Regional Planning</t>
  </si>
  <si>
    <t>02.1</t>
  </si>
  <si>
    <t>Architecture</t>
  </si>
  <si>
    <t>02.2</t>
  </si>
  <si>
    <t>Interior Design</t>
  </si>
  <si>
    <t>02.3</t>
  </si>
  <si>
    <t>Urban Planning</t>
  </si>
  <si>
    <t>02.4</t>
  </si>
  <si>
    <t>Regional Planning</t>
  </si>
  <si>
    <t>02.5</t>
  </si>
  <si>
    <t>Landscape Architecture</t>
  </si>
  <si>
    <t>02.6</t>
  </si>
  <si>
    <t>Transport and Traffic Studies</t>
  </si>
  <si>
    <t>02.9</t>
  </si>
  <si>
    <r>
      <t>Others – Architecture, Urban and Regional Planning</t>
    </r>
    <r>
      <rPr>
        <sz val="10"/>
        <rFont val="Times New Roman"/>
        <family val="1"/>
      </rPr>
      <t xml:space="preserve"> </t>
    </r>
  </si>
  <si>
    <t>Art and Design</t>
  </si>
  <si>
    <t>03.1</t>
  </si>
  <si>
    <t>Fine Art (Painting, Sculpture, Printmaking)</t>
  </si>
  <si>
    <t>03.2</t>
  </si>
  <si>
    <t>Music and Musicology</t>
  </si>
  <si>
    <t>03.3</t>
  </si>
  <si>
    <t>Performing Arts</t>
  </si>
  <si>
    <t>03.4</t>
  </si>
  <si>
    <t>Photography, Cinematography</t>
  </si>
  <si>
    <t>03.5</t>
  </si>
  <si>
    <t>Design (Graphic Design, Industrial Design, Fashion, Textile)</t>
  </si>
  <si>
    <t>03.6</t>
  </si>
  <si>
    <t>History of Art</t>
  </si>
  <si>
    <t>03.9</t>
  </si>
  <si>
    <t>Others – Art and Design</t>
  </si>
  <si>
    <t>Business Studies, Management Science</t>
  </si>
  <si>
    <t>04.1</t>
  </si>
  <si>
    <t>Business Studies with languages</t>
  </si>
  <si>
    <t>04.2</t>
  </si>
  <si>
    <t>Business Studies with technology</t>
  </si>
  <si>
    <t>04.3</t>
  </si>
  <si>
    <t>Accountancy, Financial Management</t>
  </si>
  <si>
    <t>04.4</t>
  </si>
  <si>
    <t>Tourism, Catering, Hotel Management</t>
  </si>
  <si>
    <t>Credit Transfer only. Candidates must be enrolled at their home institution at the moment of application and during the entire stay abroad. A learning and recognition agreement is mandatory and has to be submitted to the home and host institutions before the stay abroad. Modifications are possible only during the first month of the corresponding study period. For further details please check the corresponding website where available. IMPORTANT: Only 2nd, 3rd and 4th, and only exceptionally also some 1st year course modules will be offered.</t>
  </si>
  <si>
    <t>Minimum level in Spanish: B1. A Language Proficiency Certificate issued by an institution listed in http://internacional.ugr.es/pages/promocion_ling/tablasdecertificadosaceptadosporlaugrparaacreditaciondelenguasextranjeras is MANDATORY. Pre-selected candidates will ONLY be admitted if they provide such a certificate. Otherwise, they MUST take and pass the official UGR language examination before they can receive an invitation letter for their stay at the University of Granada.</t>
  </si>
  <si>
    <t>MANDATORY documents: 1. Proof of registration (Document issued by the home university stating that the applicant is enrolled in an undergraduate programme.); 2. Transcript of records (Must show that the applicant has completed at least one year of undergraduate studies and passed 30 ECTS or equivalent.); 3. Abbreviated CV using the Europass template; 4. Language proficiency certificate (see Language Requirements); 5. Draft study plan drawn in cooperation with the academic supervisor at the home university. It should contain a list of courses to be followed and be signed by the student and the academic supervisor.; Recommended dates for the stay: Full academic year 15/09/2015 - 15/07/2016 (10 months); Winter term: 15/09/2015 - 15/02/2016 (5 months); Summer term: 15/02/2016 - 15/07/2016 (5 months). Possible resit examinations in September will not be covered by the grant.</t>
  </si>
  <si>
    <t>http://grados.ugr.es/criminologia/</t>
  </si>
  <si>
    <t>http://grados.ugr.es/antropologia/</t>
  </si>
  <si>
    <t>Grado en Medicina</t>
  </si>
  <si>
    <t>http://grados.ugr.es/medicina/</t>
  </si>
  <si>
    <t>María Dolores Carretero Alférez</t>
  </si>
  <si>
    <t>medori@ugr.es</t>
  </si>
  <si>
    <t>Mobility (1 Undergraduate)</t>
  </si>
</sst>
</file>

<file path=xl/styles.xml><?xml version="1.0" encoding="utf-8"?>
<styleSheet xmlns="http://schemas.openxmlformats.org/spreadsheetml/2006/main">
  <numFmts count="17">
    <numFmt numFmtId="5" formatCode="#,##0\ &quot;Lari&quot;;\-#,##0\ &quot;Lari&quot;"/>
    <numFmt numFmtId="6" formatCode="#,##0\ &quot;Lari&quot;;[Red]\-#,##0\ &quot;Lari&quot;"/>
    <numFmt numFmtId="7" formatCode="#,##0.00\ &quot;Lari&quot;;\-#,##0.00\ &quot;Lari&quot;"/>
    <numFmt numFmtId="8" formatCode="#,##0.00\ &quot;Lari&quot;;[Red]\-#,##0.00\ &quot;Lari&quot;"/>
    <numFmt numFmtId="42" formatCode="_-* #,##0\ &quot;Lari&quot;_-;\-* #,##0\ &quot;Lari&quot;_-;_-* &quot;-&quot;\ &quot;Lari&quot;_-;_-@_-"/>
    <numFmt numFmtId="41" formatCode="_-* #,##0\ _L_a_r_i_-;\-* #,##0\ _L_a_r_i_-;_-* &quot;-&quot;\ _L_a_r_i_-;_-@_-"/>
    <numFmt numFmtId="44" formatCode="_-* #,##0.00\ &quot;Lari&quot;_-;\-* #,##0.00\ &quot;Lari&quot;_-;_-* &quot;-&quot;??\ &quot;Lari&quot;_-;_-@_-"/>
    <numFmt numFmtId="43" formatCode="_-* #,##0.00\ _L_a_r_i_-;\-* #,##0.00\ _L_a_r_i_-;_-* &quot;-&quot;??\ _L_a_r_i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numFmts>
  <fonts count="42">
    <font>
      <sz val="11"/>
      <color theme="1"/>
      <name val="Calibri"/>
      <family val="2"/>
    </font>
    <font>
      <sz val="11"/>
      <color indexed="8"/>
      <name val="Calibri"/>
      <family val="2"/>
    </font>
    <font>
      <b/>
      <sz val="12"/>
      <name val="Arial"/>
      <family val="2"/>
    </font>
    <font>
      <sz val="10"/>
      <name val="Arial"/>
      <family val="2"/>
    </font>
    <font>
      <b/>
      <sz val="10"/>
      <color indexed="17"/>
      <name val="Arial Narrow"/>
      <family val="2"/>
    </font>
    <font>
      <b/>
      <sz val="10"/>
      <name val="Arial Narrow"/>
      <family val="2"/>
    </font>
    <font>
      <sz val="10"/>
      <name val="Arial Narrow"/>
      <family val="2"/>
    </font>
    <font>
      <sz val="10"/>
      <name val="Times New Roman"/>
      <family val="1"/>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8">
    <xf numFmtId="0" fontId="0" fillId="0" borderId="0" xfId="0" applyFont="1" applyAlignment="1">
      <alignment/>
    </xf>
    <xf numFmtId="0" fontId="2" fillId="0" borderId="0" xfId="0" applyFont="1" applyAlignment="1">
      <alignment/>
    </xf>
    <xf numFmtId="0" fontId="3" fillId="0" borderId="0" xfId="0" applyFont="1" applyAlignment="1">
      <alignment/>
    </xf>
    <xf numFmtId="172" fontId="4" fillId="0" borderId="0" xfId="0" applyNumberFormat="1" applyFont="1" applyAlignment="1">
      <alignment/>
    </xf>
    <xf numFmtId="0" fontId="5" fillId="0" borderId="0" xfId="0" applyFont="1" applyAlignment="1">
      <alignment/>
    </xf>
    <xf numFmtId="172" fontId="4" fillId="0" borderId="0" xfId="0" applyNumberFormat="1" applyFont="1" applyAlignment="1">
      <alignment horizontal="right"/>
    </xf>
    <xf numFmtId="0" fontId="6" fillId="0" borderId="0" xfId="0" applyFont="1" applyAlignment="1">
      <alignment/>
    </xf>
    <xf numFmtId="0" fontId="8" fillId="0" borderId="10" xfId="0" applyNumberFormat="1" applyFont="1" applyBorder="1" applyAlignment="1">
      <alignment horizontal="center" vertical="center" wrapText="1"/>
    </xf>
    <xf numFmtId="0" fontId="8" fillId="0" borderId="10" xfId="0" applyNumberFormat="1" applyFont="1" applyBorder="1" applyAlignment="1">
      <alignment horizontal="left" vertical="center" wrapText="1"/>
    </xf>
    <xf numFmtId="0" fontId="0" fillId="0" borderId="10" xfId="0" applyNumberFormat="1" applyBorder="1" applyAlignment="1">
      <alignment horizontal="center"/>
    </xf>
    <xf numFmtId="0" fontId="0" fillId="0" borderId="10" xfId="0" applyNumberFormat="1" applyBorder="1" applyAlignment="1">
      <alignment/>
    </xf>
    <xf numFmtId="0" fontId="0" fillId="0" borderId="10" xfId="0" applyNumberFormat="1" applyBorder="1" applyAlignment="1">
      <alignment horizontal="left"/>
    </xf>
    <xf numFmtId="0" fontId="0" fillId="6" borderId="10" xfId="0" applyNumberFormat="1" applyFill="1" applyBorder="1" applyAlignment="1">
      <alignment horizontal="center"/>
    </xf>
    <xf numFmtId="0" fontId="0" fillId="6" borderId="10" xfId="0" applyNumberFormat="1" applyFill="1" applyBorder="1" applyAlignment="1">
      <alignment/>
    </xf>
    <xf numFmtId="0" fontId="0" fillId="6" borderId="10" xfId="0" applyNumberFormat="1" applyFill="1" applyBorder="1" applyAlignment="1">
      <alignment horizontal="left"/>
    </xf>
    <xf numFmtId="0" fontId="0" fillId="12" borderId="10" xfId="0" applyNumberFormat="1" applyFill="1" applyBorder="1" applyAlignment="1">
      <alignment horizontal="center"/>
    </xf>
    <xf numFmtId="0" fontId="0" fillId="12" borderId="10" xfId="0" applyNumberFormat="1" applyFill="1" applyBorder="1" applyAlignment="1">
      <alignment/>
    </xf>
    <xf numFmtId="0" fontId="0" fillId="12" borderId="10" xfId="0" applyNumberFormat="1" applyFill="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49"/>
  <sheetViews>
    <sheetView tabSelected="1" zoomScalePageLayoutView="0" workbookViewId="0" topLeftCell="A1">
      <pane ySplit="1" topLeftCell="A2" activePane="bottomLeft" state="frozen"/>
      <selection pane="topLeft" activeCell="A1" sqref="A1"/>
      <selection pane="bottomLeft" activeCell="K150" sqref="K150"/>
    </sheetView>
  </sheetViews>
  <sheetFormatPr defaultColWidth="11.421875" defaultRowHeight="15"/>
  <cols>
    <col min="1" max="1" width="11.421875" style="9" customWidth="1"/>
    <col min="2" max="2" width="20.8515625" style="9" customWidth="1"/>
    <col min="3" max="3" width="16.7109375" style="10" customWidth="1"/>
    <col min="4" max="4" width="19.00390625" style="10" customWidth="1"/>
    <col min="5" max="5" width="11.421875" style="9" customWidth="1"/>
    <col min="6" max="7" width="11.421875" style="10" customWidth="1"/>
    <col min="8" max="8" width="11.421875" style="11" customWidth="1"/>
    <col min="9" max="9" width="11.421875" style="9" customWidth="1"/>
    <col min="10" max="10" width="12.00390625" style="10" customWidth="1"/>
    <col min="11" max="11" width="11.421875" style="10" customWidth="1"/>
    <col min="12" max="12" width="14.57421875" style="10" customWidth="1"/>
    <col min="13" max="13" width="14.28125" style="10" customWidth="1"/>
    <col min="14" max="16384" width="11.421875" style="10" customWidth="1"/>
  </cols>
  <sheetData>
    <row r="1" spans="1:14" s="8" customFormat="1" ht="66" customHeight="1">
      <c r="A1" s="7" t="s">
        <v>203</v>
      </c>
      <c r="B1" s="7" t="s">
        <v>447</v>
      </c>
      <c r="C1" s="8" t="s">
        <v>204</v>
      </c>
      <c r="D1" s="8" t="s">
        <v>205</v>
      </c>
      <c r="E1" s="7" t="s">
        <v>206</v>
      </c>
      <c r="F1" s="8" t="s">
        <v>207</v>
      </c>
      <c r="G1" s="8" t="s">
        <v>208</v>
      </c>
      <c r="H1" s="8" t="s">
        <v>209</v>
      </c>
      <c r="I1" s="7" t="s">
        <v>210</v>
      </c>
      <c r="J1" s="8" t="s">
        <v>211</v>
      </c>
      <c r="K1" s="8" t="s">
        <v>212</v>
      </c>
      <c r="L1" s="8" t="s">
        <v>213</v>
      </c>
      <c r="M1" s="8" t="s">
        <v>214</v>
      </c>
      <c r="N1" s="8" t="s">
        <v>215</v>
      </c>
    </row>
    <row r="2" spans="1:14" s="13" customFormat="1" ht="15">
      <c r="A2" s="12" t="s">
        <v>385</v>
      </c>
      <c r="B2" s="12">
        <v>1</v>
      </c>
      <c r="C2" s="13" t="str">
        <f>VLOOKUP(A2,SubjectCode!A:B,2,FALSE)</f>
        <v>Food Science and Technology</v>
      </c>
      <c r="D2" s="13" t="s">
        <v>216</v>
      </c>
      <c r="E2" s="12" t="s">
        <v>217</v>
      </c>
      <c r="F2" s="13" t="s">
        <v>218</v>
      </c>
      <c r="G2" s="13" t="s">
        <v>219</v>
      </c>
      <c r="H2" s="14" t="s">
        <v>220</v>
      </c>
      <c r="I2" s="12">
        <v>5</v>
      </c>
      <c r="J2" s="13" t="s">
        <v>221</v>
      </c>
      <c r="K2" s="13" t="s">
        <v>222</v>
      </c>
      <c r="L2" s="13" t="s">
        <v>439</v>
      </c>
      <c r="M2" s="13" t="s">
        <v>438</v>
      </c>
      <c r="N2" s="13" t="s">
        <v>440</v>
      </c>
    </row>
    <row r="3" spans="1:14" s="13" customFormat="1" ht="15">
      <c r="A3" s="15" t="s">
        <v>385</v>
      </c>
      <c r="B3" s="15">
        <v>1</v>
      </c>
      <c r="C3" s="16" t="str">
        <f>VLOOKUP(A3,SubjectCode!A:B,2,FALSE)</f>
        <v>Food Science and Technology</v>
      </c>
      <c r="D3" s="16" t="s">
        <v>216</v>
      </c>
      <c r="E3" s="15" t="s">
        <v>217</v>
      </c>
      <c r="F3" s="16" t="s">
        <v>218</v>
      </c>
      <c r="G3" s="16" t="s">
        <v>219</v>
      </c>
      <c r="H3" s="17" t="s">
        <v>220</v>
      </c>
      <c r="I3" s="12">
        <v>5</v>
      </c>
      <c r="J3" s="16" t="s">
        <v>221</v>
      </c>
      <c r="K3" s="16" t="s">
        <v>222</v>
      </c>
      <c r="L3" s="16" t="s">
        <v>439</v>
      </c>
      <c r="M3" s="16" t="s">
        <v>438</v>
      </c>
      <c r="N3" s="16" t="s">
        <v>440</v>
      </c>
    </row>
    <row r="4" spans="1:14" s="13" customFormat="1" ht="15">
      <c r="A4" s="12" t="s">
        <v>400</v>
      </c>
      <c r="B4" s="12">
        <v>1</v>
      </c>
      <c r="C4" s="13" t="str">
        <f>VLOOKUP(A4,SubjectCode!A:B,2,FALSE)</f>
        <v>Architecture</v>
      </c>
      <c r="D4" s="13" t="s">
        <v>223</v>
      </c>
      <c r="E4" s="12" t="s">
        <v>217</v>
      </c>
      <c r="F4" s="13" t="s">
        <v>218</v>
      </c>
      <c r="G4" s="13" t="s">
        <v>219</v>
      </c>
      <c r="H4" s="14" t="s">
        <v>224</v>
      </c>
      <c r="I4" s="12">
        <v>5</v>
      </c>
      <c r="J4" s="13" t="s">
        <v>225</v>
      </c>
      <c r="K4" s="13" t="s">
        <v>226</v>
      </c>
      <c r="L4" s="13" t="s">
        <v>439</v>
      </c>
      <c r="M4" s="13" t="s">
        <v>438</v>
      </c>
      <c r="N4" s="13" t="s">
        <v>440</v>
      </c>
    </row>
    <row r="5" spans="1:14" s="13" customFormat="1" ht="15">
      <c r="A5" s="15" t="s">
        <v>400</v>
      </c>
      <c r="B5" s="15">
        <v>1</v>
      </c>
      <c r="C5" s="16" t="str">
        <f>VLOOKUP(A5,SubjectCode!A:B,2,FALSE)</f>
        <v>Architecture</v>
      </c>
      <c r="D5" s="16" t="s">
        <v>223</v>
      </c>
      <c r="E5" s="15" t="s">
        <v>217</v>
      </c>
      <c r="F5" s="16" t="s">
        <v>218</v>
      </c>
      <c r="G5" s="16" t="s">
        <v>219</v>
      </c>
      <c r="H5" s="17" t="s">
        <v>224</v>
      </c>
      <c r="I5" s="12">
        <v>5</v>
      </c>
      <c r="J5" s="16" t="s">
        <v>225</v>
      </c>
      <c r="K5" s="16" t="s">
        <v>226</v>
      </c>
      <c r="L5" s="16" t="s">
        <v>439</v>
      </c>
      <c r="M5" s="16" t="s">
        <v>438</v>
      </c>
      <c r="N5" s="16" t="s">
        <v>440</v>
      </c>
    </row>
    <row r="6" spans="1:14" s="13" customFormat="1" ht="15">
      <c r="A6" s="12" t="s">
        <v>412</v>
      </c>
      <c r="B6" s="12">
        <v>1</v>
      </c>
      <c r="C6" s="13" t="str">
        <f>VLOOKUP(A6,SubjectCode!A:B,2,FALSE)</f>
        <v>Others – Architecture, Urban and Regional Planning </v>
      </c>
      <c r="D6" s="13" t="s">
        <v>227</v>
      </c>
      <c r="E6" s="12" t="s">
        <v>217</v>
      </c>
      <c r="F6" s="13" t="s">
        <v>218</v>
      </c>
      <c r="G6" s="13" t="s">
        <v>219</v>
      </c>
      <c r="H6" s="14" t="s">
        <v>228</v>
      </c>
      <c r="I6" s="12">
        <v>5</v>
      </c>
      <c r="J6" s="13" t="s">
        <v>229</v>
      </c>
      <c r="K6" s="13" t="s">
        <v>230</v>
      </c>
      <c r="L6" s="13" t="s">
        <v>439</v>
      </c>
      <c r="M6" s="13" t="s">
        <v>438</v>
      </c>
      <c r="N6" s="13" t="s">
        <v>440</v>
      </c>
    </row>
    <row r="7" spans="1:14" s="13" customFormat="1" ht="15">
      <c r="A7" s="15" t="s">
        <v>412</v>
      </c>
      <c r="B7" s="15">
        <v>1</v>
      </c>
      <c r="C7" s="16" t="str">
        <f>VLOOKUP(A7,SubjectCode!A:B,2,FALSE)</f>
        <v>Others – Architecture, Urban and Regional Planning </v>
      </c>
      <c r="D7" s="16" t="s">
        <v>227</v>
      </c>
      <c r="E7" s="15" t="s">
        <v>217</v>
      </c>
      <c r="F7" s="16" t="s">
        <v>218</v>
      </c>
      <c r="G7" s="16" t="s">
        <v>219</v>
      </c>
      <c r="H7" s="17" t="s">
        <v>228</v>
      </c>
      <c r="I7" s="12">
        <v>5</v>
      </c>
      <c r="J7" s="16" t="s">
        <v>229</v>
      </c>
      <c r="K7" s="16" t="s">
        <v>230</v>
      </c>
      <c r="L7" s="16" t="s">
        <v>439</v>
      </c>
      <c r="M7" s="16" t="s">
        <v>438</v>
      </c>
      <c r="N7" s="16" t="s">
        <v>440</v>
      </c>
    </row>
    <row r="8" spans="1:14" s="13" customFormat="1" ht="15">
      <c r="A8" s="12" t="s">
        <v>415</v>
      </c>
      <c r="B8" s="12">
        <v>1</v>
      </c>
      <c r="C8" s="13" t="str">
        <f>VLOOKUP(A8,SubjectCode!A:B,2,FALSE)</f>
        <v>Fine Art (Painting, Sculpture, Printmaking)</v>
      </c>
      <c r="D8" s="13" t="s">
        <v>231</v>
      </c>
      <c r="E8" s="12" t="s">
        <v>217</v>
      </c>
      <c r="F8" s="13" t="s">
        <v>218</v>
      </c>
      <c r="G8" s="13" t="s">
        <v>219</v>
      </c>
      <c r="H8" s="14" t="s">
        <v>232</v>
      </c>
      <c r="I8" s="12">
        <v>5</v>
      </c>
      <c r="J8" s="13" t="s">
        <v>233</v>
      </c>
      <c r="K8" s="13" t="s">
        <v>234</v>
      </c>
      <c r="L8" s="13" t="s">
        <v>439</v>
      </c>
      <c r="M8" s="13" t="s">
        <v>438</v>
      </c>
      <c r="N8" s="13" t="s">
        <v>440</v>
      </c>
    </row>
    <row r="9" spans="1:14" s="13" customFormat="1" ht="15">
      <c r="A9" s="15" t="s">
        <v>415</v>
      </c>
      <c r="B9" s="15">
        <v>1</v>
      </c>
      <c r="C9" s="16" t="str">
        <f>VLOOKUP(A9,SubjectCode!A:B,2,FALSE)</f>
        <v>Fine Art (Painting, Sculpture, Printmaking)</v>
      </c>
      <c r="D9" s="16" t="s">
        <v>231</v>
      </c>
      <c r="E9" s="15" t="s">
        <v>217</v>
      </c>
      <c r="F9" s="16" t="s">
        <v>218</v>
      </c>
      <c r="G9" s="16" t="s">
        <v>219</v>
      </c>
      <c r="H9" s="17" t="s">
        <v>232</v>
      </c>
      <c r="I9" s="12">
        <v>5</v>
      </c>
      <c r="J9" s="16" t="s">
        <v>233</v>
      </c>
      <c r="K9" s="16" t="s">
        <v>234</v>
      </c>
      <c r="L9" s="16" t="s">
        <v>439</v>
      </c>
      <c r="M9" s="16" t="s">
        <v>438</v>
      </c>
      <c r="N9" s="16" t="s">
        <v>440</v>
      </c>
    </row>
    <row r="10" spans="1:14" s="13" customFormat="1" ht="15">
      <c r="A10" s="12" t="s">
        <v>417</v>
      </c>
      <c r="B10" s="12">
        <v>1</v>
      </c>
      <c r="C10" s="13" t="str">
        <f>VLOOKUP(A10,SubjectCode!A:B,2,FALSE)</f>
        <v>Music and Musicology</v>
      </c>
      <c r="D10" s="13" t="s">
        <v>235</v>
      </c>
      <c r="E10" s="12" t="s">
        <v>217</v>
      </c>
      <c r="F10" s="13" t="s">
        <v>218</v>
      </c>
      <c r="G10" s="13" t="s">
        <v>219</v>
      </c>
      <c r="H10" s="14" t="s">
        <v>236</v>
      </c>
      <c r="I10" s="12">
        <v>5</v>
      </c>
      <c r="J10" s="13" t="s">
        <v>237</v>
      </c>
      <c r="K10" s="13" t="s">
        <v>238</v>
      </c>
      <c r="L10" s="13" t="s">
        <v>439</v>
      </c>
      <c r="M10" s="13" t="s">
        <v>438</v>
      </c>
      <c r="N10" s="13" t="s">
        <v>440</v>
      </c>
    </row>
    <row r="11" spans="1:14" s="13" customFormat="1" ht="15">
      <c r="A11" s="15" t="s">
        <v>417</v>
      </c>
      <c r="B11" s="15">
        <v>1</v>
      </c>
      <c r="C11" s="16" t="str">
        <f>VLOOKUP(A11,SubjectCode!A:B,2,FALSE)</f>
        <v>Music and Musicology</v>
      </c>
      <c r="D11" s="16" t="s">
        <v>235</v>
      </c>
      <c r="E11" s="15" t="s">
        <v>217</v>
      </c>
      <c r="F11" s="16" t="s">
        <v>218</v>
      </c>
      <c r="G11" s="16" t="s">
        <v>219</v>
      </c>
      <c r="H11" s="17" t="s">
        <v>236</v>
      </c>
      <c r="I11" s="12">
        <v>5</v>
      </c>
      <c r="J11" s="16" t="s">
        <v>237</v>
      </c>
      <c r="K11" s="16" t="s">
        <v>238</v>
      </c>
      <c r="L11" s="16" t="s">
        <v>439</v>
      </c>
      <c r="M11" s="16" t="s">
        <v>438</v>
      </c>
      <c r="N11" s="16" t="s">
        <v>440</v>
      </c>
    </row>
    <row r="12" spans="1:14" s="13" customFormat="1" ht="15">
      <c r="A12" s="12" t="s">
        <v>425</v>
      </c>
      <c r="B12" s="12">
        <v>1</v>
      </c>
      <c r="C12" s="13" t="str">
        <f>VLOOKUP(A12,SubjectCode!A:B,2,FALSE)</f>
        <v>History of Art</v>
      </c>
      <c r="D12" s="13" t="s">
        <v>239</v>
      </c>
      <c r="E12" s="12" t="s">
        <v>217</v>
      </c>
      <c r="F12" s="13" t="s">
        <v>218</v>
      </c>
      <c r="G12" s="13" t="s">
        <v>219</v>
      </c>
      <c r="H12" s="14" t="s">
        <v>240</v>
      </c>
      <c r="I12" s="12">
        <v>5</v>
      </c>
      <c r="J12" s="13" t="s">
        <v>237</v>
      </c>
      <c r="K12" s="13" t="s">
        <v>238</v>
      </c>
      <c r="L12" s="13" t="s">
        <v>439</v>
      </c>
      <c r="M12" s="13" t="s">
        <v>438</v>
      </c>
      <c r="N12" s="13" t="s">
        <v>440</v>
      </c>
    </row>
    <row r="13" spans="1:14" s="13" customFormat="1" ht="15">
      <c r="A13" s="15" t="s">
        <v>425</v>
      </c>
      <c r="B13" s="15">
        <v>1</v>
      </c>
      <c r="C13" s="16" t="str">
        <f>VLOOKUP(A13,SubjectCode!A:B,2,FALSE)</f>
        <v>History of Art</v>
      </c>
      <c r="D13" s="16" t="s">
        <v>239</v>
      </c>
      <c r="E13" s="15" t="s">
        <v>217</v>
      </c>
      <c r="F13" s="16" t="s">
        <v>218</v>
      </c>
      <c r="G13" s="16" t="s">
        <v>219</v>
      </c>
      <c r="H13" s="17" t="s">
        <v>240</v>
      </c>
      <c r="I13" s="12">
        <v>5</v>
      </c>
      <c r="J13" s="16" t="s">
        <v>237</v>
      </c>
      <c r="K13" s="16" t="s">
        <v>238</v>
      </c>
      <c r="L13" s="16" t="s">
        <v>439</v>
      </c>
      <c r="M13" s="16" t="s">
        <v>438</v>
      </c>
      <c r="N13" s="16" t="s">
        <v>440</v>
      </c>
    </row>
    <row r="14" spans="1:14" s="13" customFormat="1" ht="15">
      <c r="A14" s="12" t="s">
        <v>427</v>
      </c>
      <c r="B14" s="12">
        <v>1</v>
      </c>
      <c r="C14" s="13" t="str">
        <f>VLOOKUP(A14,SubjectCode!A:B,2,FALSE)</f>
        <v>Others – Art and Design</v>
      </c>
      <c r="D14" s="13" t="s">
        <v>241</v>
      </c>
      <c r="E14" s="12" t="s">
        <v>217</v>
      </c>
      <c r="F14" s="13" t="s">
        <v>218</v>
      </c>
      <c r="G14" s="13" t="s">
        <v>219</v>
      </c>
      <c r="H14" s="14" t="s">
        <v>242</v>
      </c>
      <c r="I14" s="12">
        <v>5</v>
      </c>
      <c r="J14" s="13" t="s">
        <v>233</v>
      </c>
      <c r="K14" s="13" t="s">
        <v>234</v>
      </c>
      <c r="L14" s="13" t="s">
        <v>439</v>
      </c>
      <c r="M14" s="13" t="s">
        <v>438</v>
      </c>
      <c r="N14" s="13" t="s">
        <v>440</v>
      </c>
    </row>
    <row r="15" spans="1:14" s="13" customFormat="1" ht="15">
      <c r="A15" s="15" t="s">
        <v>427</v>
      </c>
      <c r="B15" s="15">
        <v>1</v>
      </c>
      <c r="C15" s="16" t="str">
        <f>VLOOKUP(A15,SubjectCode!A:B,2,FALSE)</f>
        <v>Others – Art and Design</v>
      </c>
      <c r="D15" s="16" t="s">
        <v>241</v>
      </c>
      <c r="E15" s="15" t="s">
        <v>217</v>
      </c>
      <c r="F15" s="16" t="s">
        <v>218</v>
      </c>
      <c r="G15" s="16" t="s">
        <v>219</v>
      </c>
      <c r="H15" s="17" t="s">
        <v>242</v>
      </c>
      <c r="I15" s="12">
        <v>5</v>
      </c>
      <c r="J15" s="16" t="s">
        <v>233</v>
      </c>
      <c r="K15" s="16" t="s">
        <v>234</v>
      </c>
      <c r="L15" s="16" t="s">
        <v>439</v>
      </c>
      <c r="M15" s="16" t="s">
        <v>438</v>
      </c>
      <c r="N15" s="16" t="s">
        <v>440</v>
      </c>
    </row>
    <row r="16" spans="1:14" s="13" customFormat="1" ht="15">
      <c r="A16" s="12" t="s">
        <v>434</v>
      </c>
      <c r="B16" s="12">
        <v>1</v>
      </c>
      <c r="C16" s="13" t="str">
        <f>VLOOKUP(A16,SubjectCode!A:B,2,FALSE)</f>
        <v>Accountancy, Financial Management</v>
      </c>
      <c r="D16" s="13" t="s">
        <v>243</v>
      </c>
      <c r="E16" s="12" t="s">
        <v>217</v>
      </c>
      <c r="F16" s="13" t="s">
        <v>218</v>
      </c>
      <c r="G16" s="13" t="s">
        <v>219</v>
      </c>
      <c r="H16" s="14" t="s">
        <v>244</v>
      </c>
      <c r="I16" s="12">
        <v>5</v>
      </c>
      <c r="J16" s="13" t="s">
        <v>245</v>
      </c>
      <c r="K16" s="13" t="s">
        <v>246</v>
      </c>
      <c r="L16" s="13" t="s">
        <v>439</v>
      </c>
      <c r="M16" s="13" t="s">
        <v>438</v>
      </c>
      <c r="N16" s="13" t="s">
        <v>440</v>
      </c>
    </row>
    <row r="17" spans="1:14" s="13" customFormat="1" ht="15">
      <c r="A17" s="15" t="s">
        <v>434</v>
      </c>
      <c r="B17" s="15">
        <v>1</v>
      </c>
      <c r="C17" s="16" t="str">
        <f>VLOOKUP(A17,SubjectCode!A:B,2,FALSE)</f>
        <v>Accountancy, Financial Management</v>
      </c>
      <c r="D17" s="16" t="s">
        <v>243</v>
      </c>
      <c r="E17" s="15" t="s">
        <v>217</v>
      </c>
      <c r="F17" s="16" t="s">
        <v>218</v>
      </c>
      <c r="G17" s="16" t="s">
        <v>219</v>
      </c>
      <c r="H17" s="17" t="s">
        <v>244</v>
      </c>
      <c r="I17" s="12">
        <v>5</v>
      </c>
      <c r="J17" s="16" t="s">
        <v>245</v>
      </c>
      <c r="K17" s="16" t="s">
        <v>246</v>
      </c>
      <c r="L17" s="16" t="s">
        <v>439</v>
      </c>
      <c r="M17" s="16" t="s">
        <v>438</v>
      </c>
      <c r="N17" s="16" t="s">
        <v>440</v>
      </c>
    </row>
    <row r="18" spans="1:14" s="13" customFormat="1" ht="15">
      <c r="A18" s="12" t="s">
        <v>436</v>
      </c>
      <c r="B18" s="12">
        <v>1</v>
      </c>
      <c r="C18" s="13" t="str">
        <f>VLOOKUP(A18,SubjectCode!A:B,2,FALSE)</f>
        <v>Tourism, Catering, Hotel Management</v>
      </c>
      <c r="D18" s="13" t="s">
        <v>247</v>
      </c>
      <c r="E18" s="12" t="s">
        <v>217</v>
      </c>
      <c r="F18" s="13" t="s">
        <v>218</v>
      </c>
      <c r="G18" s="13" t="s">
        <v>219</v>
      </c>
      <c r="H18" s="14" t="s">
        <v>248</v>
      </c>
      <c r="I18" s="12">
        <v>5</v>
      </c>
      <c r="J18" s="13" t="s">
        <v>245</v>
      </c>
      <c r="K18" s="13" t="s">
        <v>246</v>
      </c>
      <c r="L18" s="13" t="s">
        <v>439</v>
      </c>
      <c r="M18" s="13" t="s">
        <v>438</v>
      </c>
      <c r="N18" s="13" t="s">
        <v>440</v>
      </c>
    </row>
    <row r="19" spans="1:14" s="13" customFormat="1" ht="15">
      <c r="A19" s="15" t="s">
        <v>436</v>
      </c>
      <c r="B19" s="15">
        <v>1</v>
      </c>
      <c r="C19" s="16" t="str">
        <f>VLOOKUP(A19,SubjectCode!A:B,2,FALSE)</f>
        <v>Tourism, Catering, Hotel Management</v>
      </c>
      <c r="D19" s="16" t="s">
        <v>247</v>
      </c>
      <c r="E19" s="15" t="s">
        <v>217</v>
      </c>
      <c r="F19" s="16" t="s">
        <v>218</v>
      </c>
      <c r="G19" s="16" t="s">
        <v>219</v>
      </c>
      <c r="H19" s="17" t="s">
        <v>248</v>
      </c>
      <c r="I19" s="12">
        <v>5</v>
      </c>
      <c r="J19" s="16" t="s">
        <v>245</v>
      </c>
      <c r="K19" s="16" t="s">
        <v>246</v>
      </c>
      <c r="L19" s="16" t="s">
        <v>439</v>
      </c>
      <c r="M19" s="16" t="s">
        <v>438</v>
      </c>
      <c r="N19" s="16" t="s">
        <v>440</v>
      </c>
    </row>
    <row r="20" spans="1:14" s="13" customFormat="1" ht="15">
      <c r="A20" s="12" t="s">
        <v>0</v>
      </c>
      <c r="B20" s="12">
        <v>1</v>
      </c>
      <c r="C20" s="13" t="str">
        <f>VLOOKUP(A20,SubjectCode!A:B,2,FALSE)</f>
        <v>Industrial Relations and Personnel Management</v>
      </c>
      <c r="D20" s="13" t="s">
        <v>249</v>
      </c>
      <c r="E20" s="12" t="s">
        <v>217</v>
      </c>
      <c r="F20" s="13" t="s">
        <v>218</v>
      </c>
      <c r="G20" s="13" t="s">
        <v>219</v>
      </c>
      <c r="H20" s="14" t="s">
        <v>250</v>
      </c>
      <c r="I20" s="12">
        <v>5</v>
      </c>
      <c r="J20" s="13" t="s">
        <v>245</v>
      </c>
      <c r="K20" s="13" t="s">
        <v>246</v>
      </c>
      <c r="L20" s="13" t="s">
        <v>439</v>
      </c>
      <c r="M20" s="13" t="s">
        <v>438</v>
      </c>
      <c r="N20" s="13" t="s">
        <v>440</v>
      </c>
    </row>
    <row r="21" spans="1:14" s="13" customFormat="1" ht="15">
      <c r="A21" s="12" t="s">
        <v>0</v>
      </c>
      <c r="B21" s="12">
        <v>1</v>
      </c>
      <c r="C21" s="13" t="str">
        <f>VLOOKUP(A21,SubjectCode!A:B,2,FALSE)</f>
        <v>Industrial Relations and Personnel Management</v>
      </c>
      <c r="D21" s="13" t="s">
        <v>251</v>
      </c>
      <c r="E21" s="12" t="s">
        <v>217</v>
      </c>
      <c r="F21" s="13" t="s">
        <v>218</v>
      </c>
      <c r="G21" s="13" t="s">
        <v>219</v>
      </c>
      <c r="H21" s="14" t="s">
        <v>252</v>
      </c>
      <c r="I21" s="12">
        <v>5</v>
      </c>
      <c r="J21" s="13" t="s">
        <v>253</v>
      </c>
      <c r="K21" s="13" t="s">
        <v>254</v>
      </c>
      <c r="L21" s="13" t="s">
        <v>439</v>
      </c>
      <c r="M21" s="13" t="s">
        <v>438</v>
      </c>
      <c r="N21" s="13" t="s">
        <v>440</v>
      </c>
    </row>
    <row r="22" spans="1:14" s="13" customFormat="1" ht="15">
      <c r="A22" s="15" t="s">
        <v>0</v>
      </c>
      <c r="B22" s="15">
        <v>1</v>
      </c>
      <c r="C22" s="16" t="str">
        <f>VLOOKUP(A22,SubjectCode!A:B,2,FALSE)</f>
        <v>Industrial Relations and Personnel Management</v>
      </c>
      <c r="D22" s="16" t="s">
        <v>249</v>
      </c>
      <c r="E22" s="15" t="s">
        <v>217</v>
      </c>
      <c r="F22" s="16" t="s">
        <v>218</v>
      </c>
      <c r="G22" s="16" t="s">
        <v>219</v>
      </c>
      <c r="H22" s="17" t="s">
        <v>250</v>
      </c>
      <c r="I22" s="12">
        <v>5</v>
      </c>
      <c r="J22" s="16" t="s">
        <v>245</v>
      </c>
      <c r="K22" s="16" t="s">
        <v>246</v>
      </c>
      <c r="L22" s="16" t="s">
        <v>439</v>
      </c>
      <c r="M22" s="16" t="s">
        <v>438</v>
      </c>
      <c r="N22" s="16" t="s">
        <v>440</v>
      </c>
    </row>
    <row r="23" spans="1:14" s="13" customFormat="1" ht="15">
      <c r="A23" s="15" t="s">
        <v>0</v>
      </c>
      <c r="B23" s="15">
        <v>1</v>
      </c>
      <c r="C23" s="16" t="str">
        <f>VLOOKUP(A23,SubjectCode!A:B,2,FALSE)</f>
        <v>Industrial Relations and Personnel Management</v>
      </c>
      <c r="D23" s="16" t="s">
        <v>251</v>
      </c>
      <c r="E23" s="15" t="s">
        <v>217</v>
      </c>
      <c r="F23" s="16" t="s">
        <v>218</v>
      </c>
      <c r="G23" s="16" t="s">
        <v>219</v>
      </c>
      <c r="H23" s="17" t="s">
        <v>252</v>
      </c>
      <c r="I23" s="12">
        <v>5</v>
      </c>
      <c r="J23" s="16" t="s">
        <v>253</v>
      </c>
      <c r="K23" s="16" t="s">
        <v>254</v>
      </c>
      <c r="L23" s="16" t="s">
        <v>439</v>
      </c>
      <c r="M23" s="16" t="s">
        <v>438</v>
      </c>
      <c r="N23" s="16" t="s">
        <v>440</v>
      </c>
    </row>
    <row r="24" spans="1:14" s="13" customFormat="1" ht="15">
      <c r="A24" s="12" t="s">
        <v>4</v>
      </c>
      <c r="B24" s="12">
        <v>1</v>
      </c>
      <c r="C24" s="13" t="str">
        <f>VLOOKUP(A24,SubjectCode!A:B,2,FALSE)</f>
        <v>Marketing and Sales Management</v>
      </c>
      <c r="D24" s="13" t="s">
        <v>255</v>
      </c>
      <c r="E24" s="12" t="s">
        <v>217</v>
      </c>
      <c r="F24" s="13" t="s">
        <v>218</v>
      </c>
      <c r="G24" s="13" t="s">
        <v>219</v>
      </c>
      <c r="H24" s="14" t="s">
        <v>256</v>
      </c>
      <c r="I24" s="12">
        <v>5</v>
      </c>
      <c r="J24" s="13" t="s">
        <v>245</v>
      </c>
      <c r="K24" s="13" t="s">
        <v>246</v>
      </c>
      <c r="L24" s="13" t="s">
        <v>439</v>
      </c>
      <c r="M24" s="13" t="s">
        <v>438</v>
      </c>
      <c r="N24" s="13" t="s">
        <v>440</v>
      </c>
    </row>
    <row r="25" spans="1:14" s="13" customFormat="1" ht="15">
      <c r="A25" s="15" t="s">
        <v>4</v>
      </c>
      <c r="B25" s="15">
        <v>1</v>
      </c>
      <c r="C25" s="16" t="str">
        <f>VLOOKUP(A25,SubjectCode!A:B,2,FALSE)</f>
        <v>Marketing and Sales Management</v>
      </c>
      <c r="D25" s="16" t="s">
        <v>255</v>
      </c>
      <c r="E25" s="15" t="s">
        <v>217</v>
      </c>
      <c r="F25" s="16" t="s">
        <v>218</v>
      </c>
      <c r="G25" s="16" t="s">
        <v>219</v>
      </c>
      <c r="H25" s="17" t="s">
        <v>256</v>
      </c>
      <c r="I25" s="12">
        <v>5</v>
      </c>
      <c r="J25" s="16" t="s">
        <v>245</v>
      </c>
      <c r="K25" s="16" t="s">
        <v>246</v>
      </c>
      <c r="L25" s="16" t="s">
        <v>439</v>
      </c>
      <c r="M25" s="16" t="s">
        <v>438</v>
      </c>
      <c r="N25" s="16" t="s">
        <v>440</v>
      </c>
    </row>
    <row r="26" spans="1:14" s="13" customFormat="1" ht="15">
      <c r="A26" s="12" t="s">
        <v>6</v>
      </c>
      <c r="B26" s="12">
        <v>1</v>
      </c>
      <c r="C26" s="13" t="str">
        <f>VLOOKUP(A26,SubjectCode!A:B,2,FALSE)</f>
        <v>Others – Business Studies, Management Science </v>
      </c>
      <c r="D26" s="13" t="s">
        <v>249</v>
      </c>
      <c r="E26" s="12" t="s">
        <v>217</v>
      </c>
      <c r="F26" s="13" t="s">
        <v>218</v>
      </c>
      <c r="G26" s="13" t="s">
        <v>219</v>
      </c>
      <c r="H26" s="14" t="s">
        <v>250</v>
      </c>
      <c r="I26" s="12">
        <v>5</v>
      </c>
      <c r="J26" s="13" t="s">
        <v>245</v>
      </c>
      <c r="K26" s="13" t="s">
        <v>246</v>
      </c>
      <c r="L26" s="13" t="s">
        <v>439</v>
      </c>
      <c r="M26" s="13" t="s">
        <v>438</v>
      </c>
      <c r="N26" s="13" t="s">
        <v>440</v>
      </c>
    </row>
    <row r="27" spans="1:14" s="13" customFormat="1" ht="15">
      <c r="A27" s="15" t="s">
        <v>6</v>
      </c>
      <c r="B27" s="15">
        <v>1</v>
      </c>
      <c r="C27" s="16" t="str">
        <f>VLOOKUP(A27,SubjectCode!A:B,2,FALSE)</f>
        <v>Others – Business Studies, Management Science </v>
      </c>
      <c r="D27" s="16" t="s">
        <v>249</v>
      </c>
      <c r="E27" s="15" t="s">
        <v>217</v>
      </c>
      <c r="F27" s="16" t="s">
        <v>218</v>
      </c>
      <c r="G27" s="16" t="s">
        <v>219</v>
      </c>
      <c r="H27" s="17" t="s">
        <v>250</v>
      </c>
      <c r="I27" s="12">
        <v>5</v>
      </c>
      <c r="J27" s="16" t="s">
        <v>245</v>
      </c>
      <c r="K27" s="16" t="s">
        <v>246</v>
      </c>
      <c r="L27" s="16" t="s">
        <v>439</v>
      </c>
      <c r="M27" s="16" t="s">
        <v>438</v>
      </c>
      <c r="N27" s="16" t="s">
        <v>440</v>
      </c>
    </row>
    <row r="28" spans="1:14" s="13" customFormat="1" ht="15">
      <c r="A28" s="12" t="s">
        <v>9</v>
      </c>
      <c r="B28" s="12">
        <v>1</v>
      </c>
      <c r="C28" s="13" t="str">
        <f>VLOOKUP(A28,SubjectCode!A:B,2,FALSE)</f>
        <v>Teacher Training</v>
      </c>
      <c r="D28" s="13" t="s">
        <v>257</v>
      </c>
      <c r="E28" s="12" t="s">
        <v>217</v>
      </c>
      <c r="F28" s="13" t="s">
        <v>218</v>
      </c>
      <c r="G28" s="13" t="s">
        <v>219</v>
      </c>
      <c r="H28" s="14" t="s">
        <v>258</v>
      </c>
      <c r="I28" s="12">
        <v>5</v>
      </c>
      <c r="J28" s="13" t="s">
        <v>259</v>
      </c>
      <c r="K28" s="13" t="s">
        <v>260</v>
      </c>
      <c r="L28" s="13" t="s">
        <v>439</v>
      </c>
      <c r="M28" s="13" t="s">
        <v>438</v>
      </c>
      <c r="N28" s="13" t="s">
        <v>440</v>
      </c>
    </row>
    <row r="29" spans="1:14" s="13" customFormat="1" ht="15">
      <c r="A29" s="15" t="s">
        <v>9</v>
      </c>
      <c r="B29" s="15">
        <v>1</v>
      </c>
      <c r="C29" s="16" t="str">
        <f>VLOOKUP(A29,SubjectCode!A:B,2,FALSE)</f>
        <v>Teacher Training</v>
      </c>
      <c r="D29" s="16" t="s">
        <v>257</v>
      </c>
      <c r="E29" s="15" t="s">
        <v>217</v>
      </c>
      <c r="F29" s="16" t="s">
        <v>218</v>
      </c>
      <c r="G29" s="16" t="s">
        <v>219</v>
      </c>
      <c r="H29" s="17" t="s">
        <v>258</v>
      </c>
      <c r="I29" s="12">
        <v>5</v>
      </c>
      <c r="J29" s="16" t="s">
        <v>259</v>
      </c>
      <c r="K29" s="16" t="s">
        <v>260</v>
      </c>
      <c r="L29" s="16" t="s">
        <v>439</v>
      </c>
      <c r="M29" s="16" t="s">
        <v>438</v>
      </c>
      <c r="N29" s="16" t="s">
        <v>440</v>
      </c>
    </row>
    <row r="30" spans="1:14" s="13" customFormat="1" ht="15">
      <c r="A30" s="12" t="s">
        <v>11</v>
      </c>
      <c r="B30" s="12">
        <v>1</v>
      </c>
      <c r="C30" s="13" t="str">
        <f>VLOOKUP(A30,SubjectCode!A:B,2,FALSE)</f>
        <v>Primary Education</v>
      </c>
      <c r="D30" s="13" t="s">
        <v>261</v>
      </c>
      <c r="E30" s="12" t="s">
        <v>217</v>
      </c>
      <c r="F30" s="13" t="s">
        <v>218</v>
      </c>
      <c r="G30" s="13" t="s">
        <v>219</v>
      </c>
      <c r="H30" s="14" t="s">
        <v>262</v>
      </c>
      <c r="I30" s="12">
        <v>5</v>
      </c>
      <c r="J30" s="13" t="s">
        <v>259</v>
      </c>
      <c r="K30" s="13" t="s">
        <v>260</v>
      </c>
      <c r="L30" s="13" t="s">
        <v>439</v>
      </c>
      <c r="M30" s="13" t="s">
        <v>438</v>
      </c>
      <c r="N30" s="13" t="s">
        <v>440</v>
      </c>
    </row>
    <row r="31" spans="1:14" s="13" customFormat="1" ht="15">
      <c r="A31" s="15" t="s">
        <v>11</v>
      </c>
      <c r="B31" s="15">
        <v>1</v>
      </c>
      <c r="C31" s="16" t="str">
        <f>VLOOKUP(A31,SubjectCode!A:B,2,FALSE)</f>
        <v>Primary Education</v>
      </c>
      <c r="D31" s="16" t="s">
        <v>261</v>
      </c>
      <c r="E31" s="15" t="s">
        <v>217</v>
      </c>
      <c r="F31" s="16" t="s">
        <v>218</v>
      </c>
      <c r="G31" s="16" t="s">
        <v>219</v>
      </c>
      <c r="H31" s="17" t="s">
        <v>262</v>
      </c>
      <c r="I31" s="12">
        <v>5</v>
      </c>
      <c r="J31" s="16" t="s">
        <v>259</v>
      </c>
      <c r="K31" s="16" t="s">
        <v>260</v>
      </c>
      <c r="L31" s="16" t="s">
        <v>439</v>
      </c>
      <c r="M31" s="16" t="s">
        <v>438</v>
      </c>
      <c r="N31" s="16" t="s">
        <v>440</v>
      </c>
    </row>
    <row r="32" spans="1:14" s="13" customFormat="1" ht="15">
      <c r="A32" s="12" t="s">
        <v>25</v>
      </c>
      <c r="B32" s="12">
        <v>1</v>
      </c>
      <c r="C32" s="13" t="str">
        <f>VLOOKUP(A32,SubjectCode!A:B,2,FALSE)</f>
        <v>Others – Education, Teacher Training </v>
      </c>
      <c r="D32" s="13" t="s">
        <v>263</v>
      </c>
      <c r="E32" s="12" t="s">
        <v>217</v>
      </c>
      <c r="F32" s="13" t="s">
        <v>218</v>
      </c>
      <c r="G32" s="13" t="s">
        <v>219</v>
      </c>
      <c r="H32" s="14" t="s">
        <v>264</v>
      </c>
      <c r="I32" s="12">
        <v>5</v>
      </c>
      <c r="J32" s="13" t="s">
        <v>259</v>
      </c>
      <c r="K32" s="13" t="s">
        <v>260</v>
      </c>
      <c r="L32" s="13" t="s">
        <v>439</v>
      </c>
      <c r="M32" s="13" t="s">
        <v>438</v>
      </c>
      <c r="N32" s="13" t="s">
        <v>440</v>
      </c>
    </row>
    <row r="33" spans="1:14" s="13" customFormat="1" ht="15">
      <c r="A33" s="12" t="s">
        <v>25</v>
      </c>
      <c r="B33" s="12">
        <v>1</v>
      </c>
      <c r="C33" s="13" t="str">
        <f>VLOOKUP(A33,SubjectCode!A:B,2,FALSE)</f>
        <v>Others – Education, Teacher Training </v>
      </c>
      <c r="D33" s="13" t="s">
        <v>265</v>
      </c>
      <c r="E33" s="12" t="s">
        <v>217</v>
      </c>
      <c r="F33" s="13" t="s">
        <v>218</v>
      </c>
      <c r="G33" s="13" t="s">
        <v>219</v>
      </c>
      <c r="H33" s="14" t="s">
        <v>266</v>
      </c>
      <c r="I33" s="12">
        <v>5</v>
      </c>
      <c r="J33" s="13" t="s">
        <v>259</v>
      </c>
      <c r="K33" s="13" t="s">
        <v>260</v>
      </c>
      <c r="L33" s="13" t="s">
        <v>439</v>
      </c>
      <c r="M33" s="13" t="s">
        <v>438</v>
      </c>
      <c r="N33" s="13" t="s">
        <v>440</v>
      </c>
    </row>
    <row r="34" spans="1:14" s="13" customFormat="1" ht="15">
      <c r="A34" s="15" t="s">
        <v>25</v>
      </c>
      <c r="B34" s="15">
        <v>1</v>
      </c>
      <c r="C34" s="16" t="str">
        <f>VLOOKUP(A34,SubjectCode!A:B,2,FALSE)</f>
        <v>Others – Education, Teacher Training </v>
      </c>
      <c r="D34" s="16" t="s">
        <v>263</v>
      </c>
      <c r="E34" s="15" t="s">
        <v>217</v>
      </c>
      <c r="F34" s="16" t="s">
        <v>218</v>
      </c>
      <c r="G34" s="16" t="s">
        <v>219</v>
      </c>
      <c r="H34" s="17" t="s">
        <v>264</v>
      </c>
      <c r="I34" s="12">
        <v>5</v>
      </c>
      <c r="J34" s="16" t="s">
        <v>259</v>
      </c>
      <c r="K34" s="16" t="s">
        <v>260</v>
      </c>
      <c r="L34" s="16" t="s">
        <v>439</v>
      </c>
      <c r="M34" s="16" t="s">
        <v>438</v>
      </c>
      <c r="N34" s="16" t="s">
        <v>440</v>
      </c>
    </row>
    <row r="35" spans="1:14" s="13" customFormat="1" ht="15">
      <c r="A35" s="15" t="s">
        <v>25</v>
      </c>
      <c r="B35" s="15">
        <v>1</v>
      </c>
      <c r="C35" s="16" t="str">
        <f>VLOOKUP(A35,SubjectCode!A:B,2,FALSE)</f>
        <v>Others – Education, Teacher Training </v>
      </c>
      <c r="D35" s="16" t="s">
        <v>265</v>
      </c>
      <c r="E35" s="15" t="s">
        <v>217</v>
      </c>
      <c r="F35" s="16" t="s">
        <v>218</v>
      </c>
      <c r="G35" s="16" t="s">
        <v>219</v>
      </c>
      <c r="H35" s="17" t="s">
        <v>266</v>
      </c>
      <c r="I35" s="12">
        <v>5</v>
      </c>
      <c r="J35" s="16" t="s">
        <v>259</v>
      </c>
      <c r="K35" s="16" t="s">
        <v>260</v>
      </c>
      <c r="L35" s="16" t="s">
        <v>439</v>
      </c>
      <c r="M35" s="16" t="s">
        <v>438</v>
      </c>
      <c r="N35" s="16" t="s">
        <v>440</v>
      </c>
    </row>
    <row r="36" spans="1:14" s="13" customFormat="1" ht="15">
      <c r="A36" s="12" t="s">
        <v>30</v>
      </c>
      <c r="B36" s="12">
        <v>1</v>
      </c>
      <c r="C36" s="13" t="str">
        <f>VLOOKUP(A36,SubjectCode!A:B,2,FALSE)</f>
        <v>Electrical Engineering</v>
      </c>
      <c r="D36" s="13" t="s">
        <v>267</v>
      </c>
      <c r="E36" s="12" t="s">
        <v>217</v>
      </c>
      <c r="F36" s="13" t="s">
        <v>218</v>
      </c>
      <c r="G36" s="13" t="s">
        <v>219</v>
      </c>
      <c r="H36" s="14" t="s">
        <v>268</v>
      </c>
      <c r="I36" s="12">
        <v>5</v>
      </c>
      <c r="J36" s="13" t="s">
        <v>269</v>
      </c>
      <c r="K36" s="13" t="s">
        <v>270</v>
      </c>
      <c r="L36" s="13" t="s">
        <v>439</v>
      </c>
      <c r="M36" s="13" t="s">
        <v>438</v>
      </c>
      <c r="N36" s="13" t="s">
        <v>440</v>
      </c>
    </row>
    <row r="37" spans="1:14" s="13" customFormat="1" ht="15">
      <c r="A37" s="15" t="s">
        <v>30</v>
      </c>
      <c r="B37" s="15">
        <v>1</v>
      </c>
      <c r="C37" s="16" t="str">
        <f>VLOOKUP(A37,SubjectCode!A:B,2,FALSE)</f>
        <v>Electrical Engineering</v>
      </c>
      <c r="D37" s="16" t="s">
        <v>267</v>
      </c>
      <c r="E37" s="15" t="s">
        <v>217</v>
      </c>
      <c r="F37" s="16" t="s">
        <v>218</v>
      </c>
      <c r="G37" s="16" t="s">
        <v>219</v>
      </c>
      <c r="H37" s="17" t="s">
        <v>268</v>
      </c>
      <c r="I37" s="12">
        <v>5</v>
      </c>
      <c r="J37" s="16" t="s">
        <v>269</v>
      </c>
      <c r="K37" s="16" t="s">
        <v>270</v>
      </c>
      <c r="L37" s="16" t="s">
        <v>439</v>
      </c>
      <c r="M37" s="16" t="s">
        <v>438</v>
      </c>
      <c r="N37" s="16" t="s">
        <v>440</v>
      </c>
    </row>
    <row r="38" spans="1:14" s="13" customFormat="1" ht="15">
      <c r="A38" s="12" t="s">
        <v>32</v>
      </c>
      <c r="B38" s="12">
        <v>1</v>
      </c>
      <c r="C38" s="13" t="str">
        <f>VLOOKUP(A38,SubjectCode!A:B,2,FALSE)</f>
        <v>Chemical Engineering</v>
      </c>
      <c r="D38" s="13" t="s">
        <v>271</v>
      </c>
      <c r="E38" s="12" t="s">
        <v>217</v>
      </c>
      <c r="F38" s="13" t="s">
        <v>218</v>
      </c>
      <c r="G38" s="13" t="s">
        <v>219</v>
      </c>
      <c r="H38" s="14" t="s">
        <v>272</v>
      </c>
      <c r="I38" s="12">
        <v>5</v>
      </c>
      <c r="J38" s="13" t="s">
        <v>269</v>
      </c>
      <c r="K38" s="13" t="s">
        <v>273</v>
      </c>
      <c r="L38" s="13" t="s">
        <v>439</v>
      </c>
      <c r="M38" s="13" t="s">
        <v>438</v>
      </c>
      <c r="N38" s="13" t="s">
        <v>440</v>
      </c>
    </row>
    <row r="39" spans="1:14" s="13" customFormat="1" ht="15">
      <c r="A39" s="15" t="s">
        <v>32</v>
      </c>
      <c r="B39" s="15">
        <v>1</v>
      </c>
      <c r="C39" s="16" t="str">
        <f>VLOOKUP(A39,SubjectCode!A:B,2,FALSE)</f>
        <v>Chemical Engineering</v>
      </c>
      <c r="D39" s="16" t="s">
        <v>271</v>
      </c>
      <c r="E39" s="15" t="s">
        <v>217</v>
      </c>
      <c r="F39" s="16" t="s">
        <v>218</v>
      </c>
      <c r="G39" s="16" t="s">
        <v>219</v>
      </c>
      <c r="H39" s="17" t="s">
        <v>272</v>
      </c>
      <c r="I39" s="12">
        <v>5</v>
      </c>
      <c r="J39" s="16" t="s">
        <v>269</v>
      </c>
      <c r="K39" s="16" t="s">
        <v>273</v>
      </c>
      <c r="L39" s="16" t="s">
        <v>439</v>
      </c>
      <c r="M39" s="16" t="s">
        <v>438</v>
      </c>
      <c r="N39" s="16" t="s">
        <v>440</v>
      </c>
    </row>
    <row r="40" spans="1:14" s="13" customFormat="1" ht="15">
      <c r="A40" s="12" t="s">
        <v>34</v>
      </c>
      <c r="B40" s="12">
        <v>1</v>
      </c>
      <c r="C40" s="13" t="str">
        <f>VLOOKUP(A40,SubjectCode!A:B,2,FALSE)</f>
        <v>Civil Engineering</v>
      </c>
      <c r="D40" s="13" t="s">
        <v>274</v>
      </c>
      <c r="E40" s="12" t="s">
        <v>217</v>
      </c>
      <c r="F40" s="13" t="s">
        <v>218</v>
      </c>
      <c r="G40" s="13" t="s">
        <v>219</v>
      </c>
      <c r="H40" s="14" t="s">
        <v>275</v>
      </c>
      <c r="I40" s="12">
        <v>5</v>
      </c>
      <c r="J40" s="13" t="s">
        <v>276</v>
      </c>
      <c r="K40" s="13" t="s">
        <v>277</v>
      </c>
      <c r="L40" s="13" t="s">
        <v>439</v>
      </c>
      <c r="M40" s="13" t="s">
        <v>438</v>
      </c>
      <c r="N40" s="13" t="s">
        <v>440</v>
      </c>
    </row>
    <row r="41" spans="1:14" s="13" customFormat="1" ht="15">
      <c r="A41" s="15" t="s">
        <v>34</v>
      </c>
      <c r="B41" s="15">
        <v>1</v>
      </c>
      <c r="C41" s="16" t="str">
        <f>VLOOKUP(A41,SubjectCode!A:B,2,FALSE)</f>
        <v>Civil Engineering</v>
      </c>
      <c r="D41" s="16" t="s">
        <v>274</v>
      </c>
      <c r="E41" s="15" t="s">
        <v>217</v>
      </c>
      <c r="F41" s="16" t="s">
        <v>218</v>
      </c>
      <c r="G41" s="16" t="s">
        <v>219</v>
      </c>
      <c r="H41" s="17" t="s">
        <v>275</v>
      </c>
      <c r="I41" s="12">
        <v>5</v>
      </c>
      <c r="J41" s="16" t="s">
        <v>276</v>
      </c>
      <c r="K41" s="16" t="s">
        <v>277</v>
      </c>
      <c r="L41" s="16" t="s">
        <v>439</v>
      </c>
      <c r="M41" s="16" t="s">
        <v>438</v>
      </c>
      <c r="N41" s="16" t="s">
        <v>440</v>
      </c>
    </row>
    <row r="42" spans="1:14" s="13" customFormat="1" ht="15">
      <c r="A42" s="12" t="s">
        <v>36</v>
      </c>
      <c r="B42" s="12">
        <v>1</v>
      </c>
      <c r="C42" s="13" t="str">
        <f>VLOOKUP(A42,SubjectCode!A:B,2,FALSE)</f>
        <v>Electronic Engineering, Telecommunications</v>
      </c>
      <c r="D42" s="13" t="s">
        <v>278</v>
      </c>
      <c r="E42" s="12" t="s">
        <v>217</v>
      </c>
      <c r="F42" s="13" t="s">
        <v>218</v>
      </c>
      <c r="G42" s="13" t="s">
        <v>219</v>
      </c>
      <c r="H42" s="14" t="s">
        <v>279</v>
      </c>
      <c r="I42" s="12">
        <v>5</v>
      </c>
      <c r="J42" s="13" t="s">
        <v>280</v>
      </c>
      <c r="K42" s="13" t="s">
        <v>281</v>
      </c>
      <c r="L42" s="13" t="s">
        <v>439</v>
      </c>
      <c r="M42" s="13" t="s">
        <v>438</v>
      </c>
      <c r="N42" s="13" t="s">
        <v>440</v>
      </c>
    </row>
    <row r="43" spans="1:14" s="13" customFormat="1" ht="15">
      <c r="A43" s="15" t="s">
        <v>36</v>
      </c>
      <c r="B43" s="15">
        <v>1</v>
      </c>
      <c r="C43" s="16" t="str">
        <f>VLOOKUP(A43,SubjectCode!A:B,2,FALSE)</f>
        <v>Electronic Engineering, Telecommunications</v>
      </c>
      <c r="D43" s="16" t="s">
        <v>278</v>
      </c>
      <c r="E43" s="15" t="s">
        <v>217</v>
      </c>
      <c r="F43" s="16" t="s">
        <v>218</v>
      </c>
      <c r="G43" s="16" t="s">
        <v>219</v>
      </c>
      <c r="H43" s="17" t="s">
        <v>279</v>
      </c>
      <c r="I43" s="12">
        <v>5</v>
      </c>
      <c r="J43" s="16" t="s">
        <v>280</v>
      </c>
      <c r="K43" s="16" t="s">
        <v>281</v>
      </c>
      <c r="L43" s="16" t="s">
        <v>439</v>
      </c>
      <c r="M43" s="16" t="s">
        <v>438</v>
      </c>
      <c r="N43" s="16" t="s">
        <v>440</v>
      </c>
    </row>
    <row r="44" spans="1:14" s="13" customFormat="1" ht="15">
      <c r="A44" s="12" t="s">
        <v>47</v>
      </c>
      <c r="B44" s="12">
        <v>1</v>
      </c>
      <c r="C44" s="13" t="str">
        <f>VLOOKUP(A44,SubjectCode!A:B,2,FALSE)</f>
        <v>Geography</v>
      </c>
      <c r="D44" s="13" t="s">
        <v>282</v>
      </c>
      <c r="E44" s="12" t="s">
        <v>217</v>
      </c>
      <c r="F44" s="13" t="s">
        <v>218</v>
      </c>
      <c r="G44" s="13" t="s">
        <v>219</v>
      </c>
      <c r="H44" s="14" t="s">
        <v>283</v>
      </c>
      <c r="I44" s="12">
        <v>5</v>
      </c>
      <c r="J44" s="13" t="s">
        <v>237</v>
      </c>
      <c r="K44" s="13" t="s">
        <v>238</v>
      </c>
      <c r="L44" s="13" t="s">
        <v>439</v>
      </c>
      <c r="M44" s="13" t="s">
        <v>438</v>
      </c>
      <c r="N44" s="13" t="s">
        <v>440</v>
      </c>
    </row>
    <row r="45" spans="1:14" s="13" customFormat="1" ht="15">
      <c r="A45" s="15" t="s">
        <v>47</v>
      </c>
      <c r="B45" s="15">
        <v>1</v>
      </c>
      <c r="C45" s="16" t="str">
        <f>VLOOKUP(A45,SubjectCode!A:B,2,FALSE)</f>
        <v>Geography</v>
      </c>
      <c r="D45" s="16" t="s">
        <v>282</v>
      </c>
      <c r="E45" s="15" t="s">
        <v>217</v>
      </c>
      <c r="F45" s="16" t="s">
        <v>218</v>
      </c>
      <c r="G45" s="16" t="s">
        <v>219</v>
      </c>
      <c r="H45" s="17" t="s">
        <v>283</v>
      </c>
      <c r="I45" s="12">
        <v>5</v>
      </c>
      <c r="J45" s="16" t="s">
        <v>237</v>
      </c>
      <c r="K45" s="16" t="s">
        <v>238</v>
      </c>
      <c r="L45" s="16" t="s">
        <v>439</v>
      </c>
      <c r="M45" s="16" t="s">
        <v>438</v>
      </c>
      <c r="N45" s="16" t="s">
        <v>440</v>
      </c>
    </row>
    <row r="46" spans="1:14" s="13" customFormat="1" ht="15">
      <c r="A46" s="12" t="s">
        <v>49</v>
      </c>
      <c r="B46" s="12">
        <v>1</v>
      </c>
      <c r="C46" s="13" t="str">
        <f>VLOOKUP(A46,SubjectCode!A:B,2,FALSE)</f>
        <v>Environmental Sciences, Ecology</v>
      </c>
      <c r="D46" s="13" t="s">
        <v>284</v>
      </c>
      <c r="E46" s="12" t="s">
        <v>217</v>
      </c>
      <c r="F46" s="13" t="s">
        <v>218</v>
      </c>
      <c r="G46" s="13" t="s">
        <v>219</v>
      </c>
      <c r="H46" s="14" t="s">
        <v>285</v>
      </c>
      <c r="I46" s="12">
        <v>5</v>
      </c>
      <c r="J46" s="13" t="s">
        <v>269</v>
      </c>
      <c r="K46" s="13" t="s">
        <v>273</v>
      </c>
      <c r="L46" s="13" t="s">
        <v>439</v>
      </c>
      <c r="M46" s="13" t="s">
        <v>438</v>
      </c>
      <c r="N46" s="13" t="s">
        <v>440</v>
      </c>
    </row>
    <row r="47" spans="1:14" s="13" customFormat="1" ht="15">
      <c r="A47" s="15" t="s">
        <v>49</v>
      </c>
      <c r="B47" s="15">
        <v>1</v>
      </c>
      <c r="C47" s="16" t="str">
        <f>VLOOKUP(A47,SubjectCode!A:B,2,FALSE)</f>
        <v>Environmental Sciences, Ecology</v>
      </c>
      <c r="D47" s="16" t="s">
        <v>284</v>
      </c>
      <c r="E47" s="15" t="s">
        <v>217</v>
      </c>
      <c r="F47" s="16" t="s">
        <v>218</v>
      </c>
      <c r="G47" s="16" t="s">
        <v>219</v>
      </c>
      <c r="H47" s="17" t="s">
        <v>285</v>
      </c>
      <c r="I47" s="12">
        <v>5</v>
      </c>
      <c r="J47" s="16" t="s">
        <v>269</v>
      </c>
      <c r="K47" s="16" t="s">
        <v>273</v>
      </c>
      <c r="L47" s="16" t="s">
        <v>439</v>
      </c>
      <c r="M47" s="16" t="s">
        <v>438</v>
      </c>
      <c r="N47" s="16" t="s">
        <v>440</v>
      </c>
    </row>
    <row r="48" spans="1:14" s="13" customFormat="1" ht="15">
      <c r="A48" s="12" t="s">
        <v>51</v>
      </c>
      <c r="B48" s="12">
        <v>1</v>
      </c>
      <c r="C48" s="13" t="str">
        <f>VLOOKUP(A48,SubjectCode!A:B,2,FALSE)</f>
        <v>Geology</v>
      </c>
      <c r="D48" s="13" t="s">
        <v>286</v>
      </c>
      <c r="E48" s="12" t="s">
        <v>217</v>
      </c>
      <c r="F48" s="13" t="s">
        <v>218</v>
      </c>
      <c r="G48" s="13" t="s">
        <v>219</v>
      </c>
      <c r="H48" s="14" t="s">
        <v>287</v>
      </c>
      <c r="I48" s="12">
        <v>5</v>
      </c>
      <c r="J48" s="13" t="s">
        <v>269</v>
      </c>
      <c r="K48" s="13" t="s">
        <v>273</v>
      </c>
      <c r="L48" s="13" t="s">
        <v>439</v>
      </c>
      <c r="M48" s="13" t="s">
        <v>438</v>
      </c>
      <c r="N48" s="13" t="s">
        <v>440</v>
      </c>
    </row>
    <row r="49" spans="1:14" s="13" customFormat="1" ht="15">
      <c r="A49" s="15" t="s">
        <v>51</v>
      </c>
      <c r="B49" s="15">
        <v>1</v>
      </c>
      <c r="C49" s="16" t="str">
        <f>VLOOKUP(A49,SubjectCode!A:B,2,FALSE)</f>
        <v>Geology</v>
      </c>
      <c r="D49" s="16" t="s">
        <v>286</v>
      </c>
      <c r="E49" s="15" t="s">
        <v>217</v>
      </c>
      <c r="F49" s="16" t="s">
        <v>218</v>
      </c>
      <c r="G49" s="16" t="s">
        <v>219</v>
      </c>
      <c r="H49" s="17" t="s">
        <v>287</v>
      </c>
      <c r="I49" s="12">
        <v>5</v>
      </c>
      <c r="J49" s="16" t="s">
        <v>269</v>
      </c>
      <c r="K49" s="16" t="s">
        <v>273</v>
      </c>
      <c r="L49" s="16" t="s">
        <v>439</v>
      </c>
      <c r="M49" s="16" t="s">
        <v>438</v>
      </c>
      <c r="N49" s="16" t="s">
        <v>440</v>
      </c>
    </row>
    <row r="50" spans="1:14" s="13" customFormat="1" ht="15">
      <c r="A50" s="12" t="s">
        <v>62</v>
      </c>
      <c r="B50" s="12">
        <v>1</v>
      </c>
      <c r="C50" s="13" t="str">
        <f>VLOOKUP(A50,SubjectCode!A:B,2,FALSE)</f>
        <v>Philosophy</v>
      </c>
      <c r="D50" s="13" t="s">
        <v>288</v>
      </c>
      <c r="E50" s="12" t="s">
        <v>217</v>
      </c>
      <c r="F50" s="13" t="s">
        <v>218</v>
      </c>
      <c r="G50" s="13" t="s">
        <v>219</v>
      </c>
      <c r="H50" s="14" t="s">
        <v>289</v>
      </c>
      <c r="I50" s="12">
        <v>5</v>
      </c>
      <c r="J50" s="13" t="s">
        <v>237</v>
      </c>
      <c r="K50" s="13" t="s">
        <v>238</v>
      </c>
      <c r="L50" s="13" t="s">
        <v>439</v>
      </c>
      <c r="M50" s="13" t="s">
        <v>438</v>
      </c>
      <c r="N50" s="13" t="s">
        <v>440</v>
      </c>
    </row>
    <row r="51" spans="1:14" s="13" customFormat="1" ht="15">
      <c r="A51" s="15" t="s">
        <v>62</v>
      </c>
      <c r="B51" s="15">
        <v>1</v>
      </c>
      <c r="C51" s="16" t="str">
        <f>VLOOKUP(A51,SubjectCode!A:B,2,FALSE)</f>
        <v>Philosophy</v>
      </c>
      <c r="D51" s="16" t="s">
        <v>288</v>
      </c>
      <c r="E51" s="15" t="s">
        <v>217</v>
      </c>
      <c r="F51" s="16" t="s">
        <v>218</v>
      </c>
      <c r="G51" s="16" t="s">
        <v>219</v>
      </c>
      <c r="H51" s="17" t="s">
        <v>289</v>
      </c>
      <c r="I51" s="12">
        <v>5</v>
      </c>
      <c r="J51" s="16" t="s">
        <v>237</v>
      </c>
      <c r="K51" s="16" t="s">
        <v>238</v>
      </c>
      <c r="L51" s="16" t="s">
        <v>439</v>
      </c>
      <c r="M51" s="16" t="s">
        <v>438</v>
      </c>
      <c r="N51" s="16" t="s">
        <v>440</v>
      </c>
    </row>
    <row r="52" spans="1:14" s="13" customFormat="1" ht="15">
      <c r="A52" s="12" t="s">
        <v>66</v>
      </c>
      <c r="B52" s="12">
        <v>1</v>
      </c>
      <c r="C52" s="13" t="str">
        <f>VLOOKUP(A52,SubjectCode!A:B,2,FALSE)</f>
        <v>History</v>
      </c>
      <c r="D52" s="13" t="s">
        <v>290</v>
      </c>
      <c r="E52" s="12" t="s">
        <v>217</v>
      </c>
      <c r="F52" s="13" t="s">
        <v>218</v>
      </c>
      <c r="G52" s="13" t="s">
        <v>219</v>
      </c>
      <c r="H52" s="14" t="s">
        <v>291</v>
      </c>
      <c r="I52" s="12">
        <v>5</v>
      </c>
      <c r="J52" s="13" t="s">
        <v>237</v>
      </c>
      <c r="K52" s="13" t="s">
        <v>238</v>
      </c>
      <c r="L52" s="13" t="s">
        <v>439</v>
      </c>
      <c r="M52" s="13" t="s">
        <v>438</v>
      </c>
      <c r="N52" s="13" t="s">
        <v>440</v>
      </c>
    </row>
    <row r="53" spans="1:14" s="13" customFormat="1" ht="15">
      <c r="A53" s="15" t="s">
        <v>66</v>
      </c>
      <c r="B53" s="15">
        <v>1</v>
      </c>
      <c r="C53" s="16" t="str">
        <f>VLOOKUP(A53,SubjectCode!A:B,2,FALSE)</f>
        <v>History</v>
      </c>
      <c r="D53" s="16" t="s">
        <v>290</v>
      </c>
      <c r="E53" s="15" t="s">
        <v>217</v>
      </c>
      <c r="F53" s="16" t="s">
        <v>218</v>
      </c>
      <c r="G53" s="16" t="s">
        <v>219</v>
      </c>
      <c r="H53" s="17" t="s">
        <v>291</v>
      </c>
      <c r="I53" s="12">
        <v>5</v>
      </c>
      <c r="J53" s="16" t="s">
        <v>237</v>
      </c>
      <c r="K53" s="16" t="s">
        <v>238</v>
      </c>
      <c r="L53" s="16" t="s">
        <v>439</v>
      </c>
      <c r="M53" s="16" t="s">
        <v>438</v>
      </c>
      <c r="N53" s="16" t="s">
        <v>440</v>
      </c>
    </row>
    <row r="54" spans="1:14" s="13" customFormat="1" ht="15">
      <c r="A54" s="12" t="s">
        <v>73</v>
      </c>
      <c r="B54" s="12">
        <v>1</v>
      </c>
      <c r="C54" s="13" t="str">
        <f>VLOOKUP(A54,SubjectCode!A:B,2,FALSE)</f>
        <v>Modern EC Languages</v>
      </c>
      <c r="D54" s="13" t="s">
        <v>292</v>
      </c>
      <c r="E54" s="12" t="s">
        <v>217</v>
      </c>
      <c r="F54" s="13" t="s">
        <v>218</v>
      </c>
      <c r="G54" s="13" t="s">
        <v>219</v>
      </c>
      <c r="H54" s="14" t="s">
        <v>293</v>
      </c>
      <c r="I54" s="12">
        <v>5</v>
      </c>
      <c r="J54" s="13" t="s">
        <v>237</v>
      </c>
      <c r="K54" s="13" t="s">
        <v>238</v>
      </c>
      <c r="L54" s="13" t="s">
        <v>439</v>
      </c>
      <c r="M54" s="13" t="s">
        <v>438</v>
      </c>
      <c r="N54" s="13" t="s">
        <v>440</v>
      </c>
    </row>
    <row r="55" spans="1:14" s="13" customFormat="1" ht="15">
      <c r="A55" s="12" t="s">
        <v>73</v>
      </c>
      <c r="B55" s="12">
        <v>1</v>
      </c>
      <c r="C55" s="13" t="str">
        <f>VLOOKUP(A55,SubjectCode!A:B,2,FALSE)</f>
        <v>Modern EC Languages</v>
      </c>
      <c r="D55" s="13" t="s">
        <v>294</v>
      </c>
      <c r="E55" s="12" t="s">
        <v>217</v>
      </c>
      <c r="F55" s="13" t="s">
        <v>218</v>
      </c>
      <c r="G55" s="13" t="s">
        <v>219</v>
      </c>
      <c r="H55" s="14" t="s">
        <v>295</v>
      </c>
      <c r="I55" s="12">
        <v>5</v>
      </c>
      <c r="J55" s="13" t="s">
        <v>237</v>
      </c>
      <c r="K55" s="13" t="s">
        <v>238</v>
      </c>
      <c r="L55" s="13" t="s">
        <v>439</v>
      </c>
      <c r="M55" s="13" t="s">
        <v>438</v>
      </c>
      <c r="N55" s="13" t="s">
        <v>440</v>
      </c>
    </row>
    <row r="56" spans="1:14" s="13" customFormat="1" ht="15">
      <c r="A56" s="12" t="s">
        <v>73</v>
      </c>
      <c r="B56" s="12">
        <v>1</v>
      </c>
      <c r="C56" s="13" t="str">
        <f>VLOOKUP(A56,SubjectCode!A:B,2,FALSE)</f>
        <v>Modern EC Languages</v>
      </c>
      <c r="D56" s="13" t="s">
        <v>296</v>
      </c>
      <c r="E56" s="12" t="s">
        <v>217</v>
      </c>
      <c r="F56" s="13" t="s">
        <v>218</v>
      </c>
      <c r="G56" s="13" t="s">
        <v>219</v>
      </c>
      <c r="H56" s="14" t="s">
        <v>297</v>
      </c>
      <c r="I56" s="12">
        <v>5</v>
      </c>
      <c r="J56" s="13" t="s">
        <v>237</v>
      </c>
      <c r="K56" s="13" t="s">
        <v>238</v>
      </c>
      <c r="L56" s="13" t="s">
        <v>439</v>
      </c>
      <c r="M56" s="13" t="s">
        <v>438</v>
      </c>
      <c r="N56" s="13" t="s">
        <v>440</v>
      </c>
    </row>
    <row r="57" spans="1:14" s="13" customFormat="1" ht="15">
      <c r="A57" s="12" t="s">
        <v>73</v>
      </c>
      <c r="B57" s="12">
        <v>1</v>
      </c>
      <c r="C57" s="13" t="str">
        <f>VLOOKUP(A57,SubjectCode!A:B,2,FALSE)</f>
        <v>Modern EC Languages</v>
      </c>
      <c r="D57" s="13" t="s">
        <v>298</v>
      </c>
      <c r="E57" s="12" t="s">
        <v>217</v>
      </c>
      <c r="F57" s="13" t="s">
        <v>218</v>
      </c>
      <c r="G57" s="13" t="s">
        <v>219</v>
      </c>
      <c r="H57" s="14" t="s">
        <v>299</v>
      </c>
      <c r="I57" s="12">
        <v>5</v>
      </c>
      <c r="J57" s="13" t="s">
        <v>237</v>
      </c>
      <c r="K57" s="13" t="s">
        <v>238</v>
      </c>
      <c r="L57" s="13" t="s">
        <v>439</v>
      </c>
      <c r="M57" s="13" t="s">
        <v>438</v>
      </c>
      <c r="N57" s="13" t="s">
        <v>440</v>
      </c>
    </row>
    <row r="58" spans="1:14" s="13" customFormat="1" ht="15">
      <c r="A58" s="15" t="s">
        <v>73</v>
      </c>
      <c r="B58" s="15">
        <v>1</v>
      </c>
      <c r="C58" s="16" t="str">
        <f>VLOOKUP(A58,SubjectCode!A:B,2,FALSE)</f>
        <v>Modern EC Languages</v>
      </c>
      <c r="D58" s="16" t="s">
        <v>292</v>
      </c>
      <c r="E58" s="15" t="s">
        <v>217</v>
      </c>
      <c r="F58" s="16" t="s">
        <v>218</v>
      </c>
      <c r="G58" s="16" t="s">
        <v>219</v>
      </c>
      <c r="H58" s="17" t="s">
        <v>293</v>
      </c>
      <c r="I58" s="12">
        <v>5</v>
      </c>
      <c r="J58" s="16" t="s">
        <v>237</v>
      </c>
      <c r="K58" s="16" t="s">
        <v>238</v>
      </c>
      <c r="L58" s="16" t="s">
        <v>439</v>
      </c>
      <c r="M58" s="16" t="s">
        <v>438</v>
      </c>
      <c r="N58" s="16" t="s">
        <v>440</v>
      </c>
    </row>
    <row r="59" spans="1:14" s="13" customFormat="1" ht="15">
      <c r="A59" s="15" t="s">
        <v>73</v>
      </c>
      <c r="B59" s="15">
        <v>1</v>
      </c>
      <c r="C59" s="16" t="str">
        <f>VLOOKUP(A59,SubjectCode!A:B,2,FALSE)</f>
        <v>Modern EC Languages</v>
      </c>
      <c r="D59" s="16" t="s">
        <v>294</v>
      </c>
      <c r="E59" s="15" t="s">
        <v>217</v>
      </c>
      <c r="F59" s="16" t="s">
        <v>218</v>
      </c>
      <c r="G59" s="16" t="s">
        <v>219</v>
      </c>
      <c r="H59" s="17" t="s">
        <v>295</v>
      </c>
      <c r="I59" s="12">
        <v>5</v>
      </c>
      <c r="J59" s="16" t="s">
        <v>237</v>
      </c>
      <c r="K59" s="16" t="s">
        <v>238</v>
      </c>
      <c r="L59" s="16" t="s">
        <v>439</v>
      </c>
      <c r="M59" s="16" t="s">
        <v>438</v>
      </c>
      <c r="N59" s="16" t="s">
        <v>440</v>
      </c>
    </row>
    <row r="60" spans="1:14" s="13" customFormat="1" ht="15">
      <c r="A60" s="15" t="s">
        <v>73</v>
      </c>
      <c r="B60" s="15">
        <v>1</v>
      </c>
      <c r="C60" s="16" t="str">
        <f>VLOOKUP(A60,SubjectCode!A:B,2,FALSE)</f>
        <v>Modern EC Languages</v>
      </c>
      <c r="D60" s="16" t="s">
        <v>296</v>
      </c>
      <c r="E60" s="15" t="s">
        <v>217</v>
      </c>
      <c r="F60" s="16" t="s">
        <v>218</v>
      </c>
      <c r="G60" s="16" t="s">
        <v>219</v>
      </c>
      <c r="H60" s="17" t="s">
        <v>297</v>
      </c>
      <c r="I60" s="12">
        <v>5</v>
      </c>
      <c r="J60" s="16" t="s">
        <v>237</v>
      </c>
      <c r="K60" s="16" t="s">
        <v>238</v>
      </c>
      <c r="L60" s="16" t="s">
        <v>439</v>
      </c>
      <c r="M60" s="16" t="s">
        <v>438</v>
      </c>
      <c r="N60" s="16" t="s">
        <v>440</v>
      </c>
    </row>
    <row r="61" spans="1:14" s="13" customFormat="1" ht="15">
      <c r="A61" s="15" t="s">
        <v>73</v>
      </c>
      <c r="B61" s="15">
        <v>1</v>
      </c>
      <c r="C61" s="16" t="str">
        <f>VLOOKUP(A61,SubjectCode!A:B,2,FALSE)</f>
        <v>Modern EC Languages</v>
      </c>
      <c r="D61" s="16" t="s">
        <v>298</v>
      </c>
      <c r="E61" s="15" t="s">
        <v>217</v>
      </c>
      <c r="F61" s="16" t="s">
        <v>218</v>
      </c>
      <c r="G61" s="16" t="s">
        <v>219</v>
      </c>
      <c r="H61" s="17" t="s">
        <v>299</v>
      </c>
      <c r="I61" s="12">
        <v>5</v>
      </c>
      <c r="J61" s="16" t="s">
        <v>237</v>
      </c>
      <c r="K61" s="16" t="s">
        <v>238</v>
      </c>
      <c r="L61" s="16" t="s">
        <v>439</v>
      </c>
      <c r="M61" s="16" t="s">
        <v>438</v>
      </c>
      <c r="N61" s="16" t="s">
        <v>440</v>
      </c>
    </row>
    <row r="62" spans="1:14" s="13" customFormat="1" ht="15">
      <c r="A62" s="12" t="s">
        <v>75</v>
      </c>
      <c r="B62" s="12">
        <v>1</v>
      </c>
      <c r="C62" s="13" t="str">
        <f>VLOOKUP(A62,SubjectCode!A:B,2,FALSE)</f>
        <v>General and comparative literature</v>
      </c>
      <c r="D62" s="13" t="s">
        <v>300</v>
      </c>
      <c r="E62" s="12" t="s">
        <v>217</v>
      </c>
      <c r="F62" s="13" t="s">
        <v>218</v>
      </c>
      <c r="G62" s="13" t="s">
        <v>219</v>
      </c>
      <c r="H62" s="14" t="s">
        <v>301</v>
      </c>
      <c r="I62" s="12">
        <v>5</v>
      </c>
      <c r="J62" s="13" t="s">
        <v>237</v>
      </c>
      <c r="K62" s="13" t="s">
        <v>238</v>
      </c>
      <c r="L62" s="13" t="s">
        <v>439</v>
      </c>
      <c r="M62" s="13" t="s">
        <v>438</v>
      </c>
      <c r="N62" s="13" t="s">
        <v>440</v>
      </c>
    </row>
    <row r="63" spans="1:14" s="13" customFormat="1" ht="15">
      <c r="A63" s="15" t="s">
        <v>75</v>
      </c>
      <c r="B63" s="15">
        <v>1</v>
      </c>
      <c r="C63" s="16" t="str">
        <f>VLOOKUP(A63,SubjectCode!A:B,2,FALSE)</f>
        <v>General and comparative literature</v>
      </c>
      <c r="D63" s="16" t="s">
        <v>300</v>
      </c>
      <c r="E63" s="15" t="s">
        <v>217</v>
      </c>
      <c r="F63" s="16" t="s">
        <v>218</v>
      </c>
      <c r="G63" s="16" t="s">
        <v>219</v>
      </c>
      <c r="H63" s="17" t="s">
        <v>301</v>
      </c>
      <c r="I63" s="12">
        <v>5</v>
      </c>
      <c r="J63" s="16" t="s">
        <v>237</v>
      </c>
      <c r="K63" s="16" t="s">
        <v>238</v>
      </c>
      <c r="L63" s="16" t="s">
        <v>439</v>
      </c>
      <c r="M63" s="16" t="s">
        <v>438</v>
      </c>
      <c r="N63" s="16" t="s">
        <v>440</v>
      </c>
    </row>
    <row r="64" spans="1:14" s="13" customFormat="1" ht="15">
      <c r="A64" s="12" t="s">
        <v>79</v>
      </c>
      <c r="B64" s="12">
        <v>1</v>
      </c>
      <c r="C64" s="13" t="str">
        <f>VLOOKUP(A64,SubjectCode!A:B,2,FALSE)</f>
        <v>Translation, Interpretation</v>
      </c>
      <c r="D64" s="13" t="s">
        <v>302</v>
      </c>
      <c r="E64" s="12" t="s">
        <v>217</v>
      </c>
      <c r="F64" s="13" t="s">
        <v>218</v>
      </c>
      <c r="G64" s="13" t="s">
        <v>219</v>
      </c>
      <c r="H64" s="14" t="s">
        <v>303</v>
      </c>
      <c r="I64" s="12">
        <v>5</v>
      </c>
      <c r="J64" s="13" t="s">
        <v>304</v>
      </c>
      <c r="K64" s="13" t="s">
        <v>305</v>
      </c>
      <c r="L64" s="13" t="s">
        <v>439</v>
      </c>
      <c r="M64" s="13" t="s">
        <v>438</v>
      </c>
      <c r="N64" s="13" t="s">
        <v>440</v>
      </c>
    </row>
    <row r="65" spans="1:14" s="13" customFormat="1" ht="15">
      <c r="A65" s="15" t="s">
        <v>79</v>
      </c>
      <c r="B65" s="15">
        <v>1</v>
      </c>
      <c r="C65" s="16" t="str">
        <f>VLOOKUP(A65,SubjectCode!A:B,2,FALSE)</f>
        <v>Translation, Interpretation</v>
      </c>
      <c r="D65" s="16" t="s">
        <v>302</v>
      </c>
      <c r="E65" s="15" t="s">
        <v>217</v>
      </c>
      <c r="F65" s="16" t="s">
        <v>218</v>
      </c>
      <c r="G65" s="16" t="s">
        <v>219</v>
      </c>
      <c r="H65" s="17" t="s">
        <v>303</v>
      </c>
      <c r="I65" s="12">
        <v>5</v>
      </c>
      <c r="J65" s="16" t="s">
        <v>304</v>
      </c>
      <c r="K65" s="16" t="s">
        <v>305</v>
      </c>
      <c r="L65" s="16" t="s">
        <v>439</v>
      </c>
      <c r="M65" s="16" t="s">
        <v>438</v>
      </c>
      <c r="N65" s="16" t="s">
        <v>440</v>
      </c>
    </row>
    <row r="66" spans="1:14" s="13" customFormat="1" ht="15">
      <c r="A66" s="12" t="s">
        <v>81</v>
      </c>
      <c r="B66" s="12">
        <v>1</v>
      </c>
      <c r="C66" s="13" t="str">
        <f>VLOOKUP(A66,SubjectCode!A:B,2,FALSE)</f>
        <v>Classical Philology</v>
      </c>
      <c r="D66" s="13" t="s">
        <v>306</v>
      </c>
      <c r="E66" s="12" t="s">
        <v>217</v>
      </c>
      <c r="F66" s="13" t="s">
        <v>218</v>
      </c>
      <c r="G66" s="13" t="s">
        <v>219</v>
      </c>
      <c r="H66" s="14" t="s">
        <v>307</v>
      </c>
      <c r="I66" s="12">
        <v>5</v>
      </c>
      <c r="J66" s="13" t="s">
        <v>237</v>
      </c>
      <c r="K66" s="13" t="s">
        <v>238</v>
      </c>
      <c r="L66" s="13" t="s">
        <v>439</v>
      </c>
      <c r="M66" s="13" t="s">
        <v>438</v>
      </c>
      <c r="N66" s="13" t="s">
        <v>440</v>
      </c>
    </row>
    <row r="67" spans="1:14" s="13" customFormat="1" ht="15">
      <c r="A67" s="15" t="s">
        <v>81</v>
      </c>
      <c r="B67" s="15">
        <v>1</v>
      </c>
      <c r="C67" s="16" t="str">
        <f>VLOOKUP(A67,SubjectCode!A:B,2,FALSE)</f>
        <v>Classical Philology</v>
      </c>
      <c r="D67" s="16" t="s">
        <v>306</v>
      </c>
      <c r="E67" s="15" t="s">
        <v>217</v>
      </c>
      <c r="F67" s="16" t="s">
        <v>218</v>
      </c>
      <c r="G67" s="16" t="s">
        <v>219</v>
      </c>
      <c r="H67" s="17" t="s">
        <v>307</v>
      </c>
      <c r="I67" s="12">
        <v>5</v>
      </c>
      <c r="J67" s="16" t="s">
        <v>237</v>
      </c>
      <c r="K67" s="16" t="s">
        <v>238</v>
      </c>
      <c r="L67" s="16" t="s">
        <v>439</v>
      </c>
      <c r="M67" s="16" t="s">
        <v>438</v>
      </c>
      <c r="N67" s="16" t="s">
        <v>440</v>
      </c>
    </row>
    <row r="68" spans="1:14" s="13" customFormat="1" ht="15">
      <c r="A68" s="12" t="s">
        <v>93</v>
      </c>
      <c r="B68" s="12">
        <v>1</v>
      </c>
      <c r="C68" s="13" t="str">
        <f>VLOOKUP(A68,SubjectCode!A:B,2,FALSE)</f>
        <v>International Law</v>
      </c>
      <c r="D68" s="13" t="s">
        <v>308</v>
      </c>
      <c r="E68" s="12" t="s">
        <v>217</v>
      </c>
      <c r="F68" s="13" t="s">
        <v>218</v>
      </c>
      <c r="G68" s="13" t="s">
        <v>219</v>
      </c>
      <c r="H68" s="14" t="s">
        <v>309</v>
      </c>
      <c r="I68" s="12">
        <v>5</v>
      </c>
      <c r="J68" s="13" t="s">
        <v>310</v>
      </c>
      <c r="K68" s="13" t="s">
        <v>311</v>
      </c>
      <c r="L68" s="13" t="s">
        <v>439</v>
      </c>
      <c r="M68" s="13" t="s">
        <v>438</v>
      </c>
      <c r="N68" s="13" t="s">
        <v>440</v>
      </c>
    </row>
    <row r="69" spans="1:14" s="13" customFormat="1" ht="15">
      <c r="A69" s="15" t="s">
        <v>93</v>
      </c>
      <c r="B69" s="15">
        <v>1</v>
      </c>
      <c r="C69" s="16" t="str">
        <f>VLOOKUP(A69,SubjectCode!A:B,2,FALSE)</f>
        <v>International Law</v>
      </c>
      <c r="D69" s="16" t="s">
        <v>308</v>
      </c>
      <c r="E69" s="15" t="s">
        <v>217</v>
      </c>
      <c r="F69" s="16" t="s">
        <v>218</v>
      </c>
      <c r="G69" s="16" t="s">
        <v>219</v>
      </c>
      <c r="H69" s="17" t="s">
        <v>309</v>
      </c>
      <c r="I69" s="12">
        <v>5</v>
      </c>
      <c r="J69" s="16" t="s">
        <v>310</v>
      </c>
      <c r="K69" s="16" t="s">
        <v>311</v>
      </c>
      <c r="L69" s="16" t="s">
        <v>439</v>
      </c>
      <c r="M69" s="16" t="s">
        <v>438</v>
      </c>
      <c r="N69" s="16" t="s">
        <v>440</v>
      </c>
    </row>
    <row r="70" spans="1:14" s="13" customFormat="1" ht="15">
      <c r="A70" s="12" t="s">
        <v>95</v>
      </c>
      <c r="B70" s="12">
        <v>1</v>
      </c>
      <c r="C70" s="13" t="str">
        <f>VLOOKUP(A70,SubjectCode!A:B,2,FALSE)</f>
        <v>Civil Law</v>
      </c>
      <c r="D70" s="13" t="s">
        <v>308</v>
      </c>
      <c r="E70" s="12" t="s">
        <v>217</v>
      </c>
      <c r="F70" s="13" t="s">
        <v>218</v>
      </c>
      <c r="G70" s="13" t="s">
        <v>219</v>
      </c>
      <c r="H70" s="14" t="s">
        <v>309</v>
      </c>
      <c r="I70" s="12">
        <v>5</v>
      </c>
      <c r="J70" s="13" t="s">
        <v>310</v>
      </c>
      <c r="K70" s="13" t="s">
        <v>311</v>
      </c>
      <c r="L70" s="13" t="s">
        <v>439</v>
      </c>
      <c r="M70" s="13" t="s">
        <v>438</v>
      </c>
      <c r="N70" s="13" t="s">
        <v>440</v>
      </c>
    </row>
    <row r="71" spans="1:14" s="13" customFormat="1" ht="15">
      <c r="A71" s="15" t="s">
        <v>95</v>
      </c>
      <c r="B71" s="15">
        <v>1</v>
      </c>
      <c r="C71" s="16" t="str">
        <f>VLOOKUP(A71,SubjectCode!A:B,2,FALSE)</f>
        <v>Civil Law</v>
      </c>
      <c r="D71" s="16" t="s">
        <v>308</v>
      </c>
      <c r="E71" s="15" t="s">
        <v>217</v>
      </c>
      <c r="F71" s="16" t="s">
        <v>218</v>
      </c>
      <c r="G71" s="16" t="s">
        <v>219</v>
      </c>
      <c r="H71" s="17" t="s">
        <v>309</v>
      </c>
      <c r="I71" s="12">
        <v>5</v>
      </c>
      <c r="J71" s="16" t="s">
        <v>310</v>
      </c>
      <c r="K71" s="16" t="s">
        <v>311</v>
      </c>
      <c r="L71" s="16" t="s">
        <v>439</v>
      </c>
      <c r="M71" s="16" t="s">
        <v>438</v>
      </c>
      <c r="N71" s="16" t="s">
        <v>440</v>
      </c>
    </row>
    <row r="72" spans="1:14" s="13" customFormat="1" ht="15">
      <c r="A72" s="12" t="s">
        <v>97</v>
      </c>
      <c r="B72" s="12">
        <v>1</v>
      </c>
      <c r="C72" s="13" t="str">
        <f>VLOOKUP(A72,SubjectCode!A:B,2,FALSE)</f>
        <v>Criminal Law, Criminology</v>
      </c>
      <c r="D72" s="13" t="s">
        <v>312</v>
      </c>
      <c r="E72" s="12" t="s">
        <v>217</v>
      </c>
      <c r="F72" s="13" t="s">
        <v>218</v>
      </c>
      <c r="G72" s="13" t="s">
        <v>219</v>
      </c>
      <c r="H72" s="14" t="s">
        <v>441</v>
      </c>
      <c r="I72" s="12">
        <v>5</v>
      </c>
      <c r="J72" s="13" t="s">
        <v>310</v>
      </c>
      <c r="K72" s="13" t="s">
        <v>311</v>
      </c>
      <c r="L72" s="13" t="s">
        <v>439</v>
      </c>
      <c r="M72" s="13" t="s">
        <v>438</v>
      </c>
      <c r="N72" s="13" t="s">
        <v>440</v>
      </c>
    </row>
    <row r="73" spans="1:14" s="13" customFormat="1" ht="15">
      <c r="A73" s="12" t="s">
        <v>97</v>
      </c>
      <c r="B73" s="12">
        <v>1</v>
      </c>
      <c r="C73" s="13" t="str">
        <f>VLOOKUP(A73,SubjectCode!A:B,2,FALSE)</f>
        <v>Criminal Law, Criminology</v>
      </c>
      <c r="D73" s="13" t="s">
        <v>308</v>
      </c>
      <c r="E73" s="12" t="s">
        <v>217</v>
      </c>
      <c r="F73" s="13" t="s">
        <v>218</v>
      </c>
      <c r="G73" s="13" t="s">
        <v>219</v>
      </c>
      <c r="H73" s="14" t="s">
        <v>309</v>
      </c>
      <c r="I73" s="12">
        <v>5</v>
      </c>
      <c r="J73" s="13" t="s">
        <v>310</v>
      </c>
      <c r="K73" s="13" t="s">
        <v>311</v>
      </c>
      <c r="L73" s="13" t="s">
        <v>439</v>
      </c>
      <c r="M73" s="13" t="s">
        <v>438</v>
      </c>
      <c r="N73" s="13" t="s">
        <v>440</v>
      </c>
    </row>
    <row r="74" spans="1:14" s="13" customFormat="1" ht="15">
      <c r="A74" s="15" t="s">
        <v>97</v>
      </c>
      <c r="B74" s="15">
        <v>1</v>
      </c>
      <c r="C74" s="16" t="str">
        <f>VLOOKUP(A74,SubjectCode!A:B,2,FALSE)</f>
        <v>Criminal Law, Criminology</v>
      </c>
      <c r="D74" s="16" t="s">
        <v>312</v>
      </c>
      <c r="E74" s="15" t="s">
        <v>217</v>
      </c>
      <c r="F74" s="16" t="s">
        <v>218</v>
      </c>
      <c r="G74" s="16" t="s">
        <v>219</v>
      </c>
      <c r="H74" s="17" t="s">
        <v>441</v>
      </c>
      <c r="I74" s="12">
        <v>5</v>
      </c>
      <c r="J74" s="16" t="s">
        <v>310</v>
      </c>
      <c r="K74" s="16" t="s">
        <v>311</v>
      </c>
      <c r="L74" s="16" t="s">
        <v>439</v>
      </c>
      <c r="M74" s="16" t="s">
        <v>438</v>
      </c>
      <c r="N74" s="16" t="s">
        <v>440</v>
      </c>
    </row>
    <row r="75" spans="1:14" s="13" customFormat="1" ht="15">
      <c r="A75" s="15" t="s">
        <v>97</v>
      </c>
      <c r="B75" s="15">
        <v>1</v>
      </c>
      <c r="C75" s="16" t="str">
        <f>VLOOKUP(A75,SubjectCode!A:B,2,FALSE)</f>
        <v>Criminal Law, Criminology</v>
      </c>
      <c r="D75" s="16" t="s">
        <v>308</v>
      </c>
      <c r="E75" s="15" t="s">
        <v>217</v>
      </c>
      <c r="F75" s="16" t="s">
        <v>218</v>
      </c>
      <c r="G75" s="16" t="s">
        <v>219</v>
      </c>
      <c r="H75" s="17" t="s">
        <v>309</v>
      </c>
      <c r="I75" s="12">
        <v>5</v>
      </c>
      <c r="J75" s="16" t="s">
        <v>310</v>
      </c>
      <c r="K75" s="16" t="s">
        <v>311</v>
      </c>
      <c r="L75" s="16" t="s">
        <v>439</v>
      </c>
      <c r="M75" s="16" t="s">
        <v>438</v>
      </c>
      <c r="N75" s="16" t="s">
        <v>440</v>
      </c>
    </row>
    <row r="76" spans="1:14" s="16" customFormat="1" ht="15">
      <c r="A76" s="12" t="s">
        <v>99</v>
      </c>
      <c r="B76" s="12">
        <v>1</v>
      </c>
      <c r="C76" s="13" t="str">
        <f>VLOOKUP(A76,SubjectCode!A:B,2,FALSE)</f>
        <v>Constitutional /Public Law</v>
      </c>
      <c r="D76" s="13" t="s">
        <v>308</v>
      </c>
      <c r="E76" s="12" t="s">
        <v>217</v>
      </c>
      <c r="F76" s="13" t="s">
        <v>218</v>
      </c>
      <c r="G76" s="13" t="s">
        <v>219</v>
      </c>
      <c r="H76" s="14" t="s">
        <v>309</v>
      </c>
      <c r="I76" s="12">
        <v>5</v>
      </c>
      <c r="J76" s="13" t="s">
        <v>310</v>
      </c>
      <c r="K76" s="13" t="s">
        <v>311</v>
      </c>
      <c r="L76" s="13" t="s">
        <v>439</v>
      </c>
      <c r="M76" s="13" t="s">
        <v>438</v>
      </c>
      <c r="N76" s="13" t="s">
        <v>440</v>
      </c>
    </row>
    <row r="77" spans="1:14" s="16" customFormat="1" ht="15">
      <c r="A77" s="15" t="s">
        <v>99</v>
      </c>
      <c r="B77" s="15">
        <v>1</v>
      </c>
      <c r="C77" s="16" t="str">
        <f>VLOOKUP(A77,SubjectCode!A:B,2,FALSE)</f>
        <v>Constitutional /Public Law</v>
      </c>
      <c r="D77" s="16" t="s">
        <v>308</v>
      </c>
      <c r="E77" s="15" t="s">
        <v>217</v>
      </c>
      <c r="F77" s="16" t="s">
        <v>218</v>
      </c>
      <c r="G77" s="16" t="s">
        <v>219</v>
      </c>
      <c r="H77" s="17" t="s">
        <v>309</v>
      </c>
      <c r="I77" s="12">
        <v>5</v>
      </c>
      <c r="J77" s="16" t="s">
        <v>310</v>
      </c>
      <c r="K77" s="16" t="s">
        <v>311</v>
      </c>
      <c r="L77" s="16" t="s">
        <v>439</v>
      </c>
      <c r="M77" s="16" t="s">
        <v>438</v>
      </c>
      <c r="N77" s="16" t="s">
        <v>440</v>
      </c>
    </row>
    <row r="78" spans="1:14" s="16" customFormat="1" ht="15">
      <c r="A78" s="12" t="s">
        <v>101</v>
      </c>
      <c r="B78" s="12">
        <v>1</v>
      </c>
      <c r="C78" s="13" t="str">
        <f>VLOOKUP(A78,SubjectCode!A:B,2,FALSE)</f>
        <v>Public Administration</v>
      </c>
      <c r="D78" s="13" t="s">
        <v>308</v>
      </c>
      <c r="E78" s="12" t="s">
        <v>217</v>
      </c>
      <c r="F78" s="13" t="s">
        <v>218</v>
      </c>
      <c r="G78" s="13" t="s">
        <v>219</v>
      </c>
      <c r="H78" s="14" t="s">
        <v>309</v>
      </c>
      <c r="I78" s="12">
        <v>5</v>
      </c>
      <c r="J78" s="13" t="s">
        <v>310</v>
      </c>
      <c r="K78" s="13" t="s">
        <v>311</v>
      </c>
      <c r="L78" s="13" t="s">
        <v>439</v>
      </c>
      <c r="M78" s="13" t="s">
        <v>438</v>
      </c>
      <c r="N78" s="13" t="s">
        <v>440</v>
      </c>
    </row>
    <row r="79" spans="1:14" s="16" customFormat="1" ht="15">
      <c r="A79" s="15" t="s">
        <v>101</v>
      </c>
      <c r="B79" s="15">
        <v>1</v>
      </c>
      <c r="C79" s="16" t="str">
        <f>VLOOKUP(A79,SubjectCode!A:B,2,FALSE)</f>
        <v>Public Administration</v>
      </c>
      <c r="D79" s="16" t="s">
        <v>308</v>
      </c>
      <c r="E79" s="15" t="s">
        <v>217</v>
      </c>
      <c r="F79" s="16" t="s">
        <v>218</v>
      </c>
      <c r="G79" s="16" t="s">
        <v>219</v>
      </c>
      <c r="H79" s="17" t="s">
        <v>309</v>
      </c>
      <c r="I79" s="12">
        <v>5</v>
      </c>
      <c r="J79" s="16" t="s">
        <v>310</v>
      </c>
      <c r="K79" s="16" t="s">
        <v>311</v>
      </c>
      <c r="L79" s="16" t="s">
        <v>439</v>
      </c>
      <c r="M79" s="16" t="s">
        <v>438</v>
      </c>
      <c r="N79" s="16" t="s">
        <v>440</v>
      </c>
    </row>
    <row r="80" spans="1:14" s="16" customFormat="1" ht="15">
      <c r="A80" s="12" t="s">
        <v>103</v>
      </c>
      <c r="B80" s="12">
        <v>1</v>
      </c>
      <c r="C80" s="13" t="str">
        <f>VLOOKUP(A80,SubjectCode!A:B,2,FALSE)</f>
        <v>European Community/EU Law</v>
      </c>
      <c r="D80" s="13" t="s">
        <v>308</v>
      </c>
      <c r="E80" s="12" t="s">
        <v>217</v>
      </c>
      <c r="F80" s="13" t="s">
        <v>218</v>
      </c>
      <c r="G80" s="13" t="s">
        <v>219</v>
      </c>
      <c r="H80" s="14" t="s">
        <v>309</v>
      </c>
      <c r="I80" s="12">
        <v>5</v>
      </c>
      <c r="J80" s="13" t="s">
        <v>310</v>
      </c>
      <c r="K80" s="13" t="s">
        <v>311</v>
      </c>
      <c r="L80" s="13" t="s">
        <v>439</v>
      </c>
      <c r="M80" s="13" t="s">
        <v>438</v>
      </c>
      <c r="N80" s="13" t="s">
        <v>440</v>
      </c>
    </row>
    <row r="81" spans="1:14" s="16" customFormat="1" ht="15">
      <c r="A81" s="15" t="s">
        <v>103</v>
      </c>
      <c r="B81" s="15">
        <v>1</v>
      </c>
      <c r="C81" s="16" t="str">
        <f>VLOOKUP(A81,SubjectCode!A:B,2,FALSE)</f>
        <v>European Community/EU Law</v>
      </c>
      <c r="D81" s="16" t="s">
        <v>308</v>
      </c>
      <c r="E81" s="15" t="s">
        <v>217</v>
      </c>
      <c r="F81" s="16" t="s">
        <v>218</v>
      </c>
      <c r="G81" s="16" t="s">
        <v>219</v>
      </c>
      <c r="H81" s="17" t="s">
        <v>309</v>
      </c>
      <c r="I81" s="12">
        <v>5</v>
      </c>
      <c r="J81" s="16" t="s">
        <v>310</v>
      </c>
      <c r="K81" s="16" t="s">
        <v>311</v>
      </c>
      <c r="L81" s="16" t="s">
        <v>439</v>
      </c>
      <c r="M81" s="16" t="s">
        <v>438</v>
      </c>
      <c r="N81" s="16" t="s">
        <v>440</v>
      </c>
    </row>
    <row r="82" spans="1:14" s="16" customFormat="1" ht="15">
      <c r="A82" s="12" t="s">
        <v>105</v>
      </c>
      <c r="B82" s="12">
        <v>1</v>
      </c>
      <c r="C82" s="13" t="str">
        <f>VLOOKUP(A82,SubjectCode!A:B,2,FALSE)</f>
        <v>Others – Law</v>
      </c>
      <c r="D82" s="13" t="s">
        <v>308</v>
      </c>
      <c r="E82" s="12" t="s">
        <v>217</v>
      </c>
      <c r="F82" s="13" t="s">
        <v>218</v>
      </c>
      <c r="G82" s="13" t="s">
        <v>219</v>
      </c>
      <c r="H82" s="14" t="s">
        <v>309</v>
      </c>
      <c r="I82" s="12">
        <v>5</v>
      </c>
      <c r="J82" s="13" t="s">
        <v>310</v>
      </c>
      <c r="K82" s="13" t="s">
        <v>311</v>
      </c>
      <c r="L82" s="13" t="s">
        <v>439</v>
      </c>
      <c r="M82" s="13" t="s">
        <v>438</v>
      </c>
      <c r="N82" s="13" t="s">
        <v>440</v>
      </c>
    </row>
    <row r="83" spans="1:14" s="16" customFormat="1" ht="15">
      <c r="A83" s="15" t="s">
        <v>105</v>
      </c>
      <c r="B83" s="15">
        <v>1</v>
      </c>
      <c r="C83" s="16" t="str">
        <f>VLOOKUP(A83,SubjectCode!A:B,2,FALSE)</f>
        <v>Others – Law</v>
      </c>
      <c r="D83" s="16" t="s">
        <v>308</v>
      </c>
      <c r="E83" s="15" t="s">
        <v>217</v>
      </c>
      <c r="F83" s="16" t="s">
        <v>218</v>
      </c>
      <c r="G83" s="16" t="s">
        <v>219</v>
      </c>
      <c r="H83" s="17" t="s">
        <v>309</v>
      </c>
      <c r="I83" s="12">
        <v>5</v>
      </c>
      <c r="J83" s="16" t="s">
        <v>310</v>
      </c>
      <c r="K83" s="16" t="s">
        <v>311</v>
      </c>
      <c r="L83" s="16" t="s">
        <v>439</v>
      </c>
      <c r="M83" s="16" t="s">
        <v>438</v>
      </c>
      <c r="N83" s="16" t="s">
        <v>440</v>
      </c>
    </row>
    <row r="84" spans="1:14" s="16" customFormat="1" ht="15">
      <c r="A84" s="12" t="s">
        <v>108</v>
      </c>
      <c r="B84" s="12">
        <v>1</v>
      </c>
      <c r="C84" s="13" t="str">
        <f>VLOOKUP(A84,SubjectCode!A:B,2,FALSE)</f>
        <v>Mathematics</v>
      </c>
      <c r="D84" s="13" t="s">
        <v>313</v>
      </c>
      <c r="E84" s="12" t="s">
        <v>217</v>
      </c>
      <c r="F84" s="13" t="s">
        <v>218</v>
      </c>
      <c r="G84" s="13" t="s">
        <v>219</v>
      </c>
      <c r="H84" s="14" t="s">
        <v>314</v>
      </c>
      <c r="I84" s="12">
        <v>5</v>
      </c>
      <c r="J84" s="13" t="s">
        <v>269</v>
      </c>
      <c r="K84" s="13" t="s">
        <v>273</v>
      </c>
      <c r="L84" s="13" t="s">
        <v>439</v>
      </c>
      <c r="M84" s="13" t="s">
        <v>438</v>
      </c>
      <c r="N84" s="13" t="s">
        <v>440</v>
      </c>
    </row>
    <row r="85" spans="1:14" s="16" customFormat="1" ht="15">
      <c r="A85" s="15" t="s">
        <v>108</v>
      </c>
      <c r="B85" s="15">
        <v>1</v>
      </c>
      <c r="C85" s="16" t="str">
        <f>VLOOKUP(A85,SubjectCode!A:B,2,FALSE)</f>
        <v>Mathematics</v>
      </c>
      <c r="D85" s="16" t="s">
        <v>313</v>
      </c>
      <c r="E85" s="15" t="s">
        <v>217</v>
      </c>
      <c r="F85" s="16" t="s">
        <v>218</v>
      </c>
      <c r="G85" s="16" t="s">
        <v>219</v>
      </c>
      <c r="H85" s="17" t="s">
        <v>314</v>
      </c>
      <c r="I85" s="12">
        <v>5</v>
      </c>
      <c r="J85" s="16" t="s">
        <v>269</v>
      </c>
      <c r="K85" s="16" t="s">
        <v>273</v>
      </c>
      <c r="L85" s="16" t="s">
        <v>439</v>
      </c>
      <c r="M85" s="16" t="s">
        <v>438</v>
      </c>
      <c r="N85" s="16" t="s">
        <v>440</v>
      </c>
    </row>
    <row r="86" spans="1:14" s="16" customFormat="1" ht="15">
      <c r="A86" s="12" t="s">
        <v>110</v>
      </c>
      <c r="B86" s="12">
        <v>1</v>
      </c>
      <c r="C86" s="13" t="str">
        <f>VLOOKUP(A86,SubjectCode!A:B,2,FALSE)</f>
        <v>Statistics</v>
      </c>
      <c r="D86" s="13" t="s">
        <v>315</v>
      </c>
      <c r="E86" s="12" t="s">
        <v>217</v>
      </c>
      <c r="F86" s="13" t="s">
        <v>218</v>
      </c>
      <c r="G86" s="13" t="s">
        <v>219</v>
      </c>
      <c r="H86" s="14" t="s">
        <v>316</v>
      </c>
      <c r="I86" s="12">
        <v>5</v>
      </c>
      <c r="J86" s="13" t="s">
        <v>269</v>
      </c>
      <c r="K86" s="13" t="s">
        <v>273</v>
      </c>
      <c r="L86" s="13" t="s">
        <v>439</v>
      </c>
      <c r="M86" s="13" t="s">
        <v>438</v>
      </c>
      <c r="N86" s="13" t="s">
        <v>440</v>
      </c>
    </row>
    <row r="87" spans="1:14" s="16" customFormat="1" ht="15">
      <c r="A87" s="15" t="s">
        <v>110</v>
      </c>
      <c r="B87" s="15">
        <v>1</v>
      </c>
      <c r="C87" s="16" t="str">
        <f>VLOOKUP(A87,SubjectCode!A:B,2,FALSE)</f>
        <v>Statistics</v>
      </c>
      <c r="D87" s="16" t="s">
        <v>315</v>
      </c>
      <c r="E87" s="15" t="s">
        <v>217</v>
      </c>
      <c r="F87" s="16" t="s">
        <v>218</v>
      </c>
      <c r="G87" s="16" t="s">
        <v>219</v>
      </c>
      <c r="H87" s="17" t="s">
        <v>316</v>
      </c>
      <c r="I87" s="12">
        <v>5</v>
      </c>
      <c r="J87" s="16" t="s">
        <v>269</v>
      </c>
      <c r="K87" s="16" t="s">
        <v>273</v>
      </c>
      <c r="L87" s="16" t="s">
        <v>439</v>
      </c>
      <c r="M87" s="16" t="s">
        <v>438</v>
      </c>
      <c r="N87" s="16" t="s">
        <v>440</v>
      </c>
    </row>
    <row r="88" spans="1:14" s="16" customFormat="1" ht="15">
      <c r="A88" s="12" t="s">
        <v>112</v>
      </c>
      <c r="B88" s="12">
        <v>1</v>
      </c>
      <c r="C88" s="13" t="str">
        <f>VLOOKUP(A88,SubjectCode!A:B,2,FALSE)</f>
        <v>Informatics, Computer Science</v>
      </c>
      <c r="D88" s="13" t="s">
        <v>317</v>
      </c>
      <c r="E88" s="12" t="s">
        <v>217</v>
      </c>
      <c r="F88" s="13" t="s">
        <v>218</v>
      </c>
      <c r="G88" s="13" t="s">
        <v>219</v>
      </c>
      <c r="H88" s="14" t="s">
        <v>318</v>
      </c>
      <c r="I88" s="12">
        <v>5</v>
      </c>
      <c r="J88" s="13" t="s">
        <v>280</v>
      </c>
      <c r="K88" s="13" t="s">
        <v>281</v>
      </c>
      <c r="L88" s="13" t="s">
        <v>439</v>
      </c>
      <c r="M88" s="13" t="s">
        <v>438</v>
      </c>
      <c r="N88" s="13" t="s">
        <v>440</v>
      </c>
    </row>
    <row r="89" spans="1:14" s="16" customFormat="1" ht="15">
      <c r="A89" s="15" t="s">
        <v>112</v>
      </c>
      <c r="B89" s="15">
        <v>1</v>
      </c>
      <c r="C89" s="16" t="str">
        <f>VLOOKUP(A89,SubjectCode!A:B,2,FALSE)</f>
        <v>Informatics, Computer Science</v>
      </c>
      <c r="D89" s="16" t="s">
        <v>317</v>
      </c>
      <c r="E89" s="15" t="s">
        <v>217</v>
      </c>
      <c r="F89" s="16" t="s">
        <v>218</v>
      </c>
      <c r="G89" s="16" t="s">
        <v>219</v>
      </c>
      <c r="H89" s="17" t="s">
        <v>318</v>
      </c>
      <c r="I89" s="12">
        <v>5</v>
      </c>
      <c r="J89" s="16" t="s">
        <v>280</v>
      </c>
      <c r="K89" s="16" t="s">
        <v>281</v>
      </c>
      <c r="L89" s="16" t="s">
        <v>439</v>
      </c>
      <c r="M89" s="16" t="s">
        <v>438</v>
      </c>
      <c r="N89" s="16" t="s">
        <v>440</v>
      </c>
    </row>
    <row r="90" spans="1:14" s="16" customFormat="1" ht="15">
      <c r="A90" s="12" t="s">
        <v>114</v>
      </c>
      <c r="B90" s="12">
        <v>1</v>
      </c>
      <c r="C90" s="13" t="str">
        <f>VLOOKUP(A90,SubjectCode!A:B,2,FALSE)</f>
        <v>Artificial Intelligence</v>
      </c>
      <c r="D90" s="13" t="s">
        <v>317</v>
      </c>
      <c r="E90" s="12" t="s">
        <v>217</v>
      </c>
      <c r="F90" s="13" t="s">
        <v>218</v>
      </c>
      <c r="G90" s="13" t="s">
        <v>219</v>
      </c>
      <c r="H90" s="14" t="s">
        <v>318</v>
      </c>
      <c r="I90" s="12">
        <v>5</v>
      </c>
      <c r="J90" s="13" t="s">
        <v>280</v>
      </c>
      <c r="K90" s="13" t="s">
        <v>281</v>
      </c>
      <c r="L90" s="13" t="s">
        <v>439</v>
      </c>
      <c r="M90" s="13" t="s">
        <v>438</v>
      </c>
      <c r="N90" s="13" t="s">
        <v>440</v>
      </c>
    </row>
    <row r="91" spans="1:14" s="16" customFormat="1" ht="15">
      <c r="A91" s="15" t="s">
        <v>114</v>
      </c>
      <c r="B91" s="15">
        <v>1</v>
      </c>
      <c r="C91" s="16" t="str">
        <f>VLOOKUP(A91,SubjectCode!A:B,2,FALSE)</f>
        <v>Artificial Intelligence</v>
      </c>
      <c r="D91" s="16" t="s">
        <v>317</v>
      </c>
      <c r="E91" s="15" t="s">
        <v>217</v>
      </c>
      <c r="F91" s="16" t="s">
        <v>218</v>
      </c>
      <c r="G91" s="16" t="s">
        <v>219</v>
      </c>
      <c r="H91" s="17" t="s">
        <v>318</v>
      </c>
      <c r="I91" s="12">
        <v>5</v>
      </c>
      <c r="J91" s="16" t="s">
        <v>280</v>
      </c>
      <c r="K91" s="16" t="s">
        <v>281</v>
      </c>
      <c r="L91" s="16" t="s">
        <v>439</v>
      </c>
      <c r="M91" s="16" t="s">
        <v>438</v>
      </c>
      <c r="N91" s="16" t="s">
        <v>440</v>
      </c>
    </row>
    <row r="92" spans="1:14" s="16" customFormat="1" ht="15">
      <c r="A92" s="12" t="s">
        <v>121</v>
      </c>
      <c r="B92" s="12">
        <v>1</v>
      </c>
      <c r="C92" s="13" t="str">
        <f>VLOOKUP(A92,SubjectCode!A:B,2,FALSE)</f>
        <v>Medicine</v>
      </c>
      <c r="D92" s="13" t="s">
        <v>443</v>
      </c>
      <c r="E92" s="12" t="s">
        <v>217</v>
      </c>
      <c r="F92" s="13" t="s">
        <v>218</v>
      </c>
      <c r="G92" s="13" t="s">
        <v>219</v>
      </c>
      <c r="H92" s="14" t="s">
        <v>444</v>
      </c>
      <c r="I92" s="12">
        <v>5</v>
      </c>
      <c r="J92" s="13" t="s">
        <v>445</v>
      </c>
      <c r="K92" s="13" t="s">
        <v>446</v>
      </c>
      <c r="L92" s="13" t="s">
        <v>439</v>
      </c>
      <c r="M92" s="13" t="s">
        <v>438</v>
      </c>
      <c r="N92" s="13" t="s">
        <v>440</v>
      </c>
    </row>
    <row r="93" spans="1:14" s="16" customFormat="1" ht="15">
      <c r="A93" s="15" t="s">
        <v>121</v>
      </c>
      <c r="B93" s="15">
        <v>1</v>
      </c>
      <c r="C93" s="16" t="str">
        <f>VLOOKUP(A93,SubjectCode!A:B,2,FALSE)</f>
        <v>Medicine</v>
      </c>
      <c r="D93" s="16" t="s">
        <v>443</v>
      </c>
      <c r="E93" s="15" t="s">
        <v>217</v>
      </c>
      <c r="F93" s="16" t="s">
        <v>218</v>
      </c>
      <c r="G93" s="16" t="s">
        <v>219</v>
      </c>
      <c r="H93" s="17" t="s">
        <v>444</v>
      </c>
      <c r="I93" s="12">
        <v>5</v>
      </c>
      <c r="J93" s="16" t="s">
        <v>445</v>
      </c>
      <c r="K93" s="16" t="s">
        <v>446</v>
      </c>
      <c r="L93" s="16" t="s">
        <v>439</v>
      </c>
      <c r="M93" s="16" t="s">
        <v>438</v>
      </c>
      <c r="N93" s="16" t="s">
        <v>440</v>
      </c>
    </row>
    <row r="94" spans="1:14" s="16" customFormat="1" ht="15">
      <c r="A94" s="12" t="s">
        <v>123</v>
      </c>
      <c r="B94" s="12">
        <v>1</v>
      </c>
      <c r="C94" s="13" t="str">
        <f>VLOOKUP(A94,SubjectCode!A:B,2,FALSE)</f>
        <v>Psychiatry and Clinical Psychology</v>
      </c>
      <c r="D94" s="13" t="s">
        <v>319</v>
      </c>
      <c r="E94" s="12" t="s">
        <v>217</v>
      </c>
      <c r="F94" s="13" t="s">
        <v>218</v>
      </c>
      <c r="G94" s="13" t="s">
        <v>219</v>
      </c>
      <c r="H94" s="14" t="s">
        <v>320</v>
      </c>
      <c r="I94" s="12">
        <v>5</v>
      </c>
      <c r="J94" s="13" t="s">
        <v>321</v>
      </c>
      <c r="K94" s="13" t="s">
        <v>322</v>
      </c>
      <c r="L94" s="13" t="s">
        <v>439</v>
      </c>
      <c r="M94" s="13" t="s">
        <v>438</v>
      </c>
      <c r="N94" s="13" t="s">
        <v>440</v>
      </c>
    </row>
    <row r="95" spans="1:14" s="16" customFormat="1" ht="15">
      <c r="A95" s="15" t="s">
        <v>123</v>
      </c>
      <c r="B95" s="15">
        <v>1</v>
      </c>
      <c r="C95" s="16" t="str">
        <f>VLOOKUP(A95,SubjectCode!A:B,2,FALSE)</f>
        <v>Psychiatry and Clinical Psychology</v>
      </c>
      <c r="D95" s="16" t="s">
        <v>319</v>
      </c>
      <c r="E95" s="15" t="s">
        <v>217</v>
      </c>
      <c r="F95" s="16" t="s">
        <v>218</v>
      </c>
      <c r="G95" s="16" t="s">
        <v>219</v>
      </c>
      <c r="H95" s="17" t="s">
        <v>320</v>
      </c>
      <c r="I95" s="12">
        <v>5</v>
      </c>
      <c r="J95" s="16" t="s">
        <v>321</v>
      </c>
      <c r="K95" s="16" t="s">
        <v>322</v>
      </c>
      <c r="L95" s="16" t="s">
        <v>439</v>
      </c>
      <c r="M95" s="16" t="s">
        <v>438</v>
      </c>
      <c r="N95" s="16" t="s">
        <v>440</v>
      </c>
    </row>
    <row r="96" spans="1:14" s="16" customFormat="1" ht="15">
      <c r="A96" s="12" t="s">
        <v>125</v>
      </c>
      <c r="B96" s="12">
        <v>1</v>
      </c>
      <c r="C96" s="13" t="str">
        <f>VLOOKUP(A96,SubjectCode!A:B,2,FALSE)</f>
        <v>Dentistry</v>
      </c>
      <c r="D96" s="13" t="s">
        <v>323</v>
      </c>
      <c r="E96" s="12" t="s">
        <v>217</v>
      </c>
      <c r="F96" s="13" t="s">
        <v>218</v>
      </c>
      <c r="G96" s="13" t="s">
        <v>219</v>
      </c>
      <c r="H96" s="14" t="s">
        <v>324</v>
      </c>
      <c r="I96" s="12">
        <v>5</v>
      </c>
      <c r="J96" s="13" t="s">
        <v>325</v>
      </c>
      <c r="K96" s="13" t="s">
        <v>326</v>
      </c>
      <c r="L96" s="13" t="s">
        <v>439</v>
      </c>
      <c r="M96" s="13" t="s">
        <v>438</v>
      </c>
      <c r="N96" s="13" t="s">
        <v>440</v>
      </c>
    </row>
    <row r="97" spans="1:14" s="16" customFormat="1" ht="15">
      <c r="A97" s="15" t="s">
        <v>125</v>
      </c>
      <c r="B97" s="15">
        <v>1</v>
      </c>
      <c r="C97" s="16" t="str">
        <f>VLOOKUP(A97,SubjectCode!A:B,2,FALSE)</f>
        <v>Dentistry</v>
      </c>
      <c r="D97" s="16" t="s">
        <v>323</v>
      </c>
      <c r="E97" s="15" t="s">
        <v>217</v>
      </c>
      <c r="F97" s="16" t="s">
        <v>218</v>
      </c>
      <c r="G97" s="16" t="s">
        <v>219</v>
      </c>
      <c r="H97" s="17" t="s">
        <v>324</v>
      </c>
      <c r="I97" s="12">
        <v>5</v>
      </c>
      <c r="J97" s="16" t="s">
        <v>325</v>
      </c>
      <c r="K97" s="16" t="s">
        <v>326</v>
      </c>
      <c r="L97" s="16" t="s">
        <v>439</v>
      </c>
      <c r="M97" s="16" t="s">
        <v>438</v>
      </c>
      <c r="N97" s="16" t="s">
        <v>440</v>
      </c>
    </row>
    <row r="98" spans="1:14" s="16" customFormat="1" ht="15">
      <c r="A98" s="12" t="s">
        <v>129</v>
      </c>
      <c r="B98" s="12">
        <v>1</v>
      </c>
      <c r="C98" s="13" t="str">
        <f>VLOOKUP(A98,SubjectCode!A:B,2,FALSE)</f>
        <v>Pharmacy</v>
      </c>
      <c r="D98" s="13" t="s">
        <v>327</v>
      </c>
      <c r="E98" s="12" t="s">
        <v>217</v>
      </c>
      <c r="F98" s="13" t="s">
        <v>218</v>
      </c>
      <c r="G98" s="13" t="s">
        <v>219</v>
      </c>
      <c r="H98" s="14" t="s">
        <v>328</v>
      </c>
      <c r="I98" s="12">
        <v>5</v>
      </c>
      <c r="J98" s="13" t="s">
        <v>221</v>
      </c>
      <c r="K98" s="13" t="s">
        <v>222</v>
      </c>
      <c r="L98" s="13" t="s">
        <v>439</v>
      </c>
      <c r="M98" s="13" t="s">
        <v>438</v>
      </c>
      <c r="N98" s="13" t="s">
        <v>440</v>
      </c>
    </row>
    <row r="99" spans="1:14" s="16" customFormat="1" ht="15">
      <c r="A99" s="15" t="s">
        <v>129</v>
      </c>
      <c r="B99" s="15">
        <v>1</v>
      </c>
      <c r="C99" s="16" t="str">
        <f>VLOOKUP(A99,SubjectCode!A:B,2,FALSE)</f>
        <v>Pharmacy</v>
      </c>
      <c r="D99" s="16" t="s">
        <v>327</v>
      </c>
      <c r="E99" s="15" t="s">
        <v>217</v>
      </c>
      <c r="F99" s="16" t="s">
        <v>218</v>
      </c>
      <c r="G99" s="16" t="s">
        <v>219</v>
      </c>
      <c r="H99" s="17" t="s">
        <v>328</v>
      </c>
      <c r="I99" s="12">
        <v>5</v>
      </c>
      <c r="J99" s="16" t="s">
        <v>221</v>
      </c>
      <c r="K99" s="16" t="s">
        <v>222</v>
      </c>
      <c r="L99" s="16" t="s">
        <v>439</v>
      </c>
      <c r="M99" s="16" t="s">
        <v>438</v>
      </c>
      <c r="N99" s="16" t="s">
        <v>440</v>
      </c>
    </row>
    <row r="100" spans="1:14" s="16" customFormat="1" ht="15">
      <c r="A100" s="12" t="s">
        <v>131</v>
      </c>
      <c r="B100" s="12">
        <v>1</v>
      </c>
      <c r="C100" s="13" t="str">
        <f>VLOOKUP(A100,SubjectCode!A:B,2,FALSE)</f>
        <v>Nursing, Midwifery, Physiotherapy</v>
      </c>
      <c r="D100" s="13" t="s">
        <v>329</v>
      </c>
      <c r="E100" s="12" t="s">
        <v>217</v>
      </c>
      <c r="F100" s="13" t="s">
        <v>218</v>
      </c>
      <c r="G100" s="13" t="s">
        <v>219</v>
      </c>
      <c r="H100" s="14" t="s">
        <v>330</v>
      </c>
      <c r="I100" s="12">
        <v>5</v>
      </c>
      <c r="J100" s="13" t="s">
        <v>331</v>
      </c>
      <c r="K100" s="13" t="s">
        <v>332</v>
      </c>
      <c r="L100" s="13" t="s">
        <v>439</v>
      </c>
      <c r="M100" s="13" t="s">
        <v>438</v>
      </c>
      <c r="N100" s="13" t="s">
        <v>440</v>
      </c>
    </row>
    <row r="101" spans="1:14" s="16" customFormat="1" ht="15">
      <c r="A101" s="12" t="s">
        <v>131</v>
      </c>
      <c r="B101" s="12">
        <v>1</v>
      </c>
      <c r="C101" s="13" t="str">
        <f>VLOOKUP(A101,SubjectCode!A:B,2,FALSE)</f>
        <v>Nursing, Midwifery, Physiotherapy</v>
      </c>
      <c r="D101" s="13" t="s">
        <v>333</v>
      </c>
      <c r="E101" s="12" t="s">
        <v>217</v>
      </c>
      <c r="F101" s="13" t="s">
        <v>218</v>
      </c>
      <c r="G101" s="13" t="s">
        <v>219</v>
      </c>
      <c r="H101" s="14" t="s">
        <v>334</v>
      </c>
      <c r="I101" s="12">
        <v>5</v>
      </c>
      <c r="J101" s="13" t="s">
        <v>331</v>
      </c>
      <c r="K101" s="13" t="s">
        <v>332</v>
      </c>
      <c r="L101" s="13" t="s">
        <v>439</v>
      </c>
      <c r="M101" s="13" t="s">
        <v>438</v>
      </c>
      <c r="N101" s="13" t="s">
        <v>440</v>
      </c>
    </row>
    <row r="102" spans="1:14" s="16" customFormat="1" ht="15">
      <c r="A102" s="15" t="s">
        <v>131</v>
      </c>
      <c r="B102" s="15">
        <v>1</v>
      </c>
      <c r="C102" s="16" t="str">
        <f>VLOOKUP(A102,SubjectCode!A:B,2,FALSE)</f>
        <v>Nursing, Midwifery, Physiotherapy</v>
      </c>
      <c r="D102" s="16" t="s">
        <v>329</v>
      </c>
      <c r="E102" s="15" t="s">
        <v>217</v>
      </c>
      <c r="F102" s="16" t="s">
        <v>218</v>
      </c>
      <c r="G102" s="16" t="s">
        <v>219</v>
      </c>
      <c r="H102" s="17" t="s">
        <v>330</v>
      </c>
      <c r="I102" s="12">
        <v>5</v>
      </c>
      <c r="J102" s="16" t="s">
        <v>331</v>
      </c>
      <c r="K102" s="16" t="s">
        <v>332</v>
      </c>
      <c r="L102" s="16" t="s">
        <v>439</v>
      </c>
      <c r="M102" s="16" t="s">
        <v>438</v>
      </c>
      <c r="N102" s="16" t="s">
        <v>440</v>
      </c>
    </row>
    <row r="103" spans="1:14" s="16" customFormat="1" ht="15">
      <c r="A103" s="15" t="s">
        <v>131</v>
      </c>
      <c r="B103" s="15">
        <v>1</v>
      </c>
      <c r="C103" s="16" t="str">
        <f>VLOOKUP(A103,SubjectCode!A:B,2,FALSE)</f>
        <v>Nursing, Midwifery, Physiotherapy</v>
      </c>
      <c r="D103" s="16" t="s">
        <v>333</v>
      </c>
      <c r="E103" s="15" t="s">
        <v>217</v>
      </c>
      <c r="F103" s="16" t="s">
        <v>218</v>
      </c>
      <c r="G103" s="16" t="s">
        <v>219</v>
      </c>
      <c r="H103" s="17" t="s">
        <v>334</v>
      </c>
      <c r="I103" s="12">
        <v>5</v>
      </c>
      <c r="J103" s="16" t="s">
        <v>331</v>
      </c>
      <c r="K103" s="16" t="s">
        <v>332</v>
      </c>
      <c r="L103" s="16" t="s">
        <v>439</v>
      </c>
      <c r="M103" s="16" t="s">
        <v>438</v>
      </c>
      <c r="N103" s="16" t="s">
        <v>440</v>
      </c>
    </row>
    <row r="104" spans="1:14" s="16" customFormat="1" ht="15">
      <c r="A104" s="12" t="s">
        <v>137</v>
      </c>
      <c r="B104" s="12">
        <v>1</v>
      </c>
      <c r="C104" s="13" t="str">
        <f>VLOOKUP(A104,SubjectCode!A:B,2,FALSE)</f>
        <v>Others – Medical Sciences</v>
      </c>
      <c r="D104" s="13" t="s">
        <v>335</v>
      </c>
      <c r="E104" s="12" t="s">
        <v>217</v>
      </c>
      <c r="F104" s="13" t="s">
        <v>218</v>
      </c>
      <c r="G104" s="13" t="s">
        <v>219</v>
      </c>
      <c r="H104" s="14" t="s">
        <v>336</v>
      </c>
      <c r="I104" s="12">
        <v>5</v>
      </c>
      <c r="J104" s="13" t="s">
        <v>321</v>
      </c>
      <c r="K104" s="13" t="s">
        <v>322</v>
      </c>
      <c r="L104" s="13" t="s">
        <v>439</v>
      </c>
      <c r="M104" s="13" t="s">
        <v>438</v>
      </c>
      <c r="N104" s="13" t="s">
        <v>440</v>
      </c>
    </row>
    <row r="105" spans="1:14" s="16" customFormat="1" ht="15">
      <c r="A105" s="12" t="s">
        <v>137</v>
      </c>
      <c r="B105" s="12">
        <v>1</v>
      </c>
      <c r="C105" s="13" t="str">
        <f>VLOOKUP(A105,SubjectCode!A:B,2,FALSE)</f>
        <v>Others – Medical Sciences</v>
      </c>
      <c r="D105" s="13" t="s">
        <v>337</v>
      </c>
      <c r="E105" s="12" t="s">
        <v>217</v>
      </c>
      <c r="F105" s="13" t="s">
        <v>218</v>
      </c>
      <c r="G105" s="13" t="s">
        <v>219</v>
      </c>
      <c r="H105" s="14" t="s">
        <v>338</v>
      </c>
      <c r="I105" s="12">
        <v>5</v>
      </c>
      <c r="J105" s="13" t="s">
        <v>221</v>
      </c>
      <c r="K105" s="13" t="s">
        <v>222</v>
      </c>
      <c r="L105" s="13" t="s">
        <v>439</v>
      </c>
      <c r="M105" s="13" t="s">
        <v>438</v>
      </c>
      <c r="N105" s="13" t="s">
        <v>440</v>
      </c>
    </row>
    <row r="106" spans="1:14" s="16" customFormat="1" ht="15">
      <c r="A106" s="12" t="s">
        <v>137</v>
      </c>
      <c r="B106" s="12">
        <v>1</v>
      </c>
      <c r="C106" s="13" t="str">
        <f>VLOOKUP(A106,SubjectCode!A:B,2,FALSE)</f>
        <v>Others – Medical Sciences</v>
      </c>
      <c r="D106" s="13" t="s">
        <v>339</v>
      </c>
      <c r="E106" s="12" t="s">
        <v>217</v>
      </c>
      <c r="F106" s="13" t="s">
        <v>218</v>
      </c>
      <c r="G106" s="13" t="s">
        <v>219</v>
      </c>
      <c r="H106" s="14" t="s">
        <v>340</v>
      </c>
      <c r="I106" s="12">
        <v>5</v>
      </c>
      <c r="J106" s="13" t="s">
        <v>269</v>
      </c>
      <c r="K106" s="13" t="s">
        <v>273</v>
      </c>
      <c r="L106" s="13" t="s">
        <v>439</v>
      </c>
      <c r="M106" s="13" t="s">
        <v>438</v>
      </c>
      <c r="N106" s="13" t="s">
        <v>440</v>
      </c>
    </row>
    <row r="107" spans="1:14" s="16" customFormat="1" ht="15">
      <c r="A107" s="12" t="s">
        <v>137</v>
      </c>
      <c r="B107" s="12">
        <v>1</v>
      </c>
      <c r="C107" s="13" t="str">
        <f>VLOOKUP(A107,SubjectCode!A:B,2,FALSE)</f>
        <v>Others – Medical Sciences</v>
      </c>
      <c r="D107" s="13" t="s">
        <v>341</v>
      </c>
      <c r="E107" s="12" t="s">
        <v>217</v>
      </c>
      <c r="F107" s="13" t="s">
        <v>218</v>
      </c>
      <c r="G107" s="13" t="s">
        <v>219</v>
      </c>
      <c r="H107" s="14" t="s">
        <v>342</v>
      </c>
      <c r="I107" s="12">
        <v>5</v>
      </c>
      <c r="J107" s="13" t="s">
        <v>331</v>
      </c>
      <c r="K107" s="13" t="s">
        <v>343</v>
      </c>
      <c r="L107" s="13" t="s">
        <v>439</v>
      </c>
      <c r="M107" s="13" t="s">
        <v>438</v>
      </c>
      <c r="N107" s="13" t="s">
        <v>440</v>
      </c>
    </row>
    <row r="108" spans="1:14" s="16" customFormat="1" ht="15">
      <c r="A108" s="15" t="s">
        <v>137</v>
      </c>
      <c r="B108" s="15">
        <v>1</v>
      </c>
      <c r="C108" s="16" t="str">
        <f>VLOOKUP(A108,SubjectCode!A:B,2,FALSE)</f>
        <v>Others – Medical Sciences</v>
      </c>
      <c r="D108" s="16" t="s">
        <v>335</v>
      </c>
      <c r="E108" s="15" t="s">
        <v>217</v>
      </c>
      <c r="F108" s="16" t="s">
        <v>218</v>
      </c>
      <c r="G108" s="16" t="s">
        <v>219</v>
      </c>
      <c r="H108" s="17" t="s">
        <v>336</v>
      </c>
      <c r="I108" s="12">
        <v>5</v>
      </c>
      <c r="J108" s="16" t="s">
        <v>321</v>
      </c>
      <c r="K108" s="16" t="s">
        <v>322</v>
      </c>
      <c r="L108" s="16" t="s">
        <v>439</v>
      </c>
      <c r="M108" s="16" t="s">
        <v>438</v>
      </c>
      <c r="N108" s="16" t="s">
        <v>440</v>
      </c>
    </row>
    <row r="109" spans="1:14" s="16" customFormat="1" ht="15">
      <c r="A109" s="15" t="s">
        <v>137</v>
      </c>
      <c r="B109" s="15">
        <v>1</v>
      </c>
      <c r="C109" s="16" t="str">
        <f>VLOOKUP(A109,SubjectCode!A:B,2,FALSE)</f>
        <v>Others – Medical Sciences</v>
      </c>
      <c r="D109" s="16" t="s">
        <v>337</v>
      </c>
      <c r="E109" s="15" t="s">
        <v>217</v>
      </c>
      <c r="F109" s="16" t="s">
        <v>218</v>
      </c>
      <c r="G109" s="16" t="s">
        <v>219</v>
      </c>
      <c r="H109" s="17" t="s">
        <v>338</v>
      </c>
      <c r="I109" s="12">
        <v>5</v>
      </c>
      <c r="J109" s="16" t="s">
        <v>221</v>
      </c>
      <c r="K109" s="16" t="s">
        <v>222</v>
      </c>
      <c r="L109" s="16" t="s">
        <v>439</v>
      </c>
      <c r="M109" s="16" t="s">
        <v>438</v>
      </c>
      <c r="N109" s="16" t="s">
        <v>440</v>
      </c>
    </row>
    <row r="110" spans="1:14" s="16" customFormat="1" ht="15">
      <c r="A110" s="15" t="s">
        <v>137</v>
      </c>
      <c r="B110" s="15">
        <v>1</v>
      </c>
      <c r="C110" s="16" t="str">
        <f>VLOOKUP(A110,SubjectCode!A:B,2,FALSE)</f>
        <v>Others – Medical Sciences</v>
      </c>
      <c r="D110" s="16" t="s">
        <v>339</v>
      </c>
      <c r="E110" s="15" t="s">
        <v>217</v>
      </c>
      <c r="F110" s="16" t="s">
        <v>218</v>
      </c>
      <c r="G110" s="16" t="s">
        <v>219</v>
      </c>
      <c r="H110" s="17" t="s">
        <v>340</v>
      </c>
      <c r="I110" s="12">
        <v>5</v>
      </c>
      <c r="J110" s="16" t="s">
        <v>269</v>
      </c>
      <c r="K110" s="16" t="s">
        <v>273</v>
      </c>
      <c r="L110" s="16" t="s">
        <v>439</v>
      </c>
      <c r="M110" s="16" t="s">
        <v>438</v>
      </c>
      <c r="N110" s="16" t="s">
        <v>440</v>
      </c>
    </row>
    <row r="111" spans="1:14" s="16" customFormat="1" ht="15">
      <c r="A111" s="15" t="s">
        <v>137</v>
      </c>
      <c r="B111" s="15">
        <v>1</v>
      </c>
      <c r="C111" s="16" t="str">
        <f>VLOOKUP(A111,SubjectCode!A:B,2,FALSE)</f>
        <v>Others – Medical Sciences</v>
      </c>
      <c r="D111" s="16" t="s">
        <v>341</v>
      </c>
      <c r="E111" s="15" t="s">
        <v>217</v>
      </c>
      <c r="F111" s="16" t="s">
        <v>218</v>
      </c>
      <c r="G111" s="16" t="s">
        <v>219</v>
      </c>
      <c r="H111" s="17" t="s">
        <v>342</v>
      </c>
      <c r="I111" s="12">
        <v>5</v>
      </c>
      <c r="J111" s="16" t="s">
        <v>331</v>
      </c>
      <c r="K111" s="16" t="s">
        <v>343</v>
      </c>
      <c r="L111" s="16" t="s">
        <v>439</v>
      </c>
      <c r="M111" s="16" t="s">
        <v>438</v>
      </c>
      <c r="N111" s="16" t="s">
        <v>440</v>
      </c>
    </row>
    <row r="112" spans="1:14" s="16" customFormat="1" ht="15">
      <c r="A112" s="12" t="s">
        <v>140</v>
      </c>
      <c r="B112" s="12">
        <v>1</v>
      </c>
      <c r="C112" s="13" t="str">
        <f>VLOOKUP(A112,SubjectCode!A:B,2,FALSE)</f>
        <v>Biology</v>
      </c>
      <c r="D112" s="13" t="s">
        <v>344</v>
      </c>
      <c r="E112" s="12" t="s">
        <v>217</v>
      </c>
      <c r="F112" s="13" t="s">
        <v>218</v>
      </c>
      <c r="G112" s="13" t="s">
        <v>219</v>
      </c>
      <c r="H112" s="14" t="s">
        <v>345</v>
      </c>
      <c r="I112" s="12">
        <v>5</v>
      </c>
      <c r="J112" s="13" t="s">
        <v>269</v>
      </c>
      <c r="K112" s="13" t="s">
        <v>273</v>
      </c>
      <c r="L112" s="13" t="s">
        <v>439</v>
      </c>
      <c r="M112" s="13" t="s">
        <v>438</v>
      </c>
      <c r="N112" s="13" t="s">
        <v>440</v>
      </c>
    </row>
    <row r="113" spans="1:14" s="16" customFormat="1" ht="15">
      <c r="A113" s="15" t="s">
        <v>140</v>
      </c>
      <c r="B113" s="15">
        <v>1</v>
      </c>
      <c r="C113" s="16" t="str">
        <f>VLOOKUP(A113,SubjectCode!A:B,2,FALSE)</f>
        <v>Biology</v>
      </c>
      <c r="D113" s="16" t="s">
        <v>344</v>
      </c>
      <c r="E113" s="15" t="s">
        <v>217</v>
      </c>
      <c r="F113" s="16" t="s">
        <v>218</v>
      </c>
      <c r="G113" s="16" t="s">
        <v>219</v>
      </c>
      <c r="H113" s="17" t="s">
        <v>345</v>
      </c>
      <c r="I113" s="12">
        <v>5</v>
      </c>
      <c r="J113" s="16" t="s">
        <v>269</v>
      </c>
      <c r="K113" s="16" t="s">
        <v>273</v>
      </c>
      <c r="L113" s="16" t="s">
        <v>439</v>
      </c>
      <c r="M113" s="16" t="s">
        <v>438</v>
      </c>
      <c r="N113" s="16" t="s">
        <v>440</v>
      </c>
    </row>
    <row r="114" spans="1:14" s="16" customFormat="1" ht="15">
      <c r="A114" s="12" t="s">
        <v>142</v>
      </c>
      <c r="B114" s="12">
        <v>1</v>
      </c>
      <c r="C114" s="13" t="str">
        <f>VLOOKUP(A114,SubjectCode!A:B,2,FALSE)</f>
        <v>Physics</v>
      </c>
      <c r="D114" s="13" t="s">
        <v>346</v>
      </c>
      <c r="E114" s="12" t="s">
        <v>217</v>
      </c>
      <c r="F114" s="13" t="s">
        <v>218</v>
      </c>
      <c r="G114" s="13" t="s">
        <v>219</v>
      </c>
      <c r="H114" s="14" t="s">
        <v>347</v>
      </c>
      <c r="I114" s="12">
        <v>5</v>
      </c>
      <c r="J114" s="13" t="s">
        <v>269</v>
      </c>
      <c r="K114" s="13" t="s">
        <v>273</v>
      </c>
      <c r="L114" s="13" t="s">
        <v>439</v>
      </c>
      <c r="M114" s="13" t="s">
        <v>438</v>
      </c>
      <c r="N114" s="13" t="s">
        <v>440</v>
      </c>
    </row>
    <row r="115" spans="1:14" s="16" customFormat="1" ht="15">
      <c r="A115" s="15" t="s">
        <v>142</v>
      </c>
      <c r="B115" s="15">
        <v>1</v>
      </c>
      <c r="C115" s="16" t="str">
        <f>VLOOKUP(A115,SubjectCode!A:B,2,FALSE)</f>
        <v>Physics</v>
      </c>
      <c r="D115" s="16" t="s">
        <v>346</v>
      </c>
      <c r="E115" s="15" t="s">
        <v>217</v>
      </c>
      <c r="F115" s="16" t="s">
        <v>218</v>
      </c>
      <c r="G115" s="16" t="s">
        <v>219</v>
      </c>
      <c r="H115" s="17" t="s">
        <v>347</v>
      </c>
      <c r="I115" s="12">
        <v>5</v>
      </c>
      <c r="J115" s="16" t="s">
        <v>269</v>
      </c>
      <c r="K115" s="16" t="s">
        <v>273</v>
      </c>
      <c r="L115" s="16" t="s">
        <v>439</v>
      </c>
      <c r="M115" s="16" t="s">
        <v>438</v>
      </c>
      <c r="N115" s="16" t="s">
        <v>440</v>
      </c>
    </row>
    <row r="116" spans="1:14" s="16" customFormat="1" ht="15">
      <c r="A116" s="12" t="s">
        <v>144</v>
      </c>
      <c r="B116" s="12">
        <v>1</v>
      </c>
      <c r="C116" s="13" t="str">
        <f>VLOOKUP(A116,SubjectCode!A:B,2,FALSE)</f>
        <v>Chemistry</v>
      </c>
      <c r="D116" s="13" t="s">
        <v>348</v>
      </c>
      <c r="E116" s="12" t="s">
        <v>217</v>
      </c>
      <c r="F116" s="13" t="s">
        <v>218</v>
      </c>
      <c r="G116" s="13" t="s">
        <v>219</v>
      </c>
      <c r="H116" s="14" t="s">
        <v>349</v>
      </c>
      <c r="I116" s="12">
        <v>5</v>
      </c>
      <c r="J116" s="13" t="s">
        <v>269</v>
      </c>
      <c r="K116" s="13" t="s">
        <v>273</v>
      </c>
      <c r="L116" s="13" t="s">
        <v>439</v>
      </c>
      <c r="M116" s="13" t="s">
        <v>438</v>
      </c>
      <c r="N116" s="13" t="s">
        <v>440</v>
      </c>
    </row>
    <row r="117" spans="1:14" s="16" customFormat="1" ht="15">
      <c r="A117" s="15" t="s">
        <v>144</v>
      </c>
      <c r="B117" s="15">
        <v>1</v>
      </c>
      <c r="C117" s="16" t="str">
        <f>VLOOKUP(A117,SubjectCode!A:B,2,FALSE)</f>
        <v>Chemistry</v>
      </c>
      <c r="D117" s="16" t="s">
        <v>348</v>
      </c>
      <c r="E117" s="15" t="s">
        <v>217</v>
      </c>
      <c r="F117" s="16" t="s">
        <v>218</v>
      </c>
      <c r="G117" s="16" t="s">
        <v>219</v>
      </c>
      <c r="H117" s="17" t="s">
        <v>349</v>
      </c>
      <c r="I117" s="12">
        <v>5</v>
      </c>
      <c r="J117" s="16" t="s">
        <v>269</v>
      </c>
      <c r="K117" s="16" t="s">
        <v>273</v>
      </c>
      <c r="L117" s="16" t="s">
        <v>439</v>
      </c>
      <c r="M117" s="16" t="s">
        <v>438</v>
      </c>
      <c r="N117" s="16" t="s">
        <v>440</v>
      </c>
    </row>
    <row r="118" spans="1:14" s="16" customFormat="1" ht="15">
      <c r="A118" s="12" t="s">
        <v>146</v>
      </c>
      <c r="B118" s="12">
        <v>1</v>
      </c>
      <c r="C118" s="13" t="str">
        <f>VLOOKUP(A118,SubjectCode!A:B,2,FALSE)</f>
        <v>Microbiology, Biotechnology</v>
      </c>
      <c r="D118" s="13" t="s">
        <v>344</v>
      </c>
      <c r="E118" s="12" t="s">
        <v>217</v>
      </c>
      <c r="F118" s="13" t="s">
        <v>218</v>
      </c>
      <c r="G118" s="13" t="s">
        <v>219</v>
      </c>
      <c r="H118" s="14" t="s">
        <v>345</v>
      </c>
      <c r="I118" s="12">
        <v>5</v>
      </c>
      <c r="J118" s="13" t="s">
        <v>269</v>
      </c>
      <c r="K118" s="13" t="s">
        <v>273</v>
      </c>
      <c r="L118" s="13" t="s">
        <v>439</v>
      </c>
      <c r="M118" s="13" t="s">
        <v>438</v>
      </c>
      <c r="N118" s="13" t="s">
        <v>440</v>
      </c>
    </row>
    <row r="119" spans="1:14" s="16" customFormat="1" ht="15">
      <c r="A119" s="15" t="s">
        <v>146</v>
      </c>
      <c r="B119" s="15">
        <v>1</v>
      </c>
      <c r="C119" s="16" t="str">
        <f>VLOOKUP(A119,SubjectCode!A:B,2,FALSE)</f>
        <v>Microbiology, Biotechnology</v>
      </c>
      <c r="D119" s="16" t="s">
        <v>344</v>
      </c>
      <c r="E119" s="15" t="s">
        <v>217</v>
      </c>
      <c r="F119" s="16" t="s">
        <v>218</v>
      </c>
      <c r="G119" s="16" t="s">
        <v>219</v>
      </c>
      <c r="H119" s="17" t="s">
        <v>345</v>
      </c>
      <c r="I119" s="12">
        <v>5</v>
      </c>
      <c r="J119" s="16" t="s">
        <v>269</v>
      </c>
      <c r="K119" s="16" t="s">
        <v>273</v>
      </c>
      <c r="L119" s="16" t="s">
        <v>439</v>
      </c>
      <c r="M119" s="16" t="s">
        <v>438</v>
      </c>
      <c r="N119" s="16" t="s">
        <v>440</v>
      </c>
    </row>
    <row r="120" spans="1:14" s="16" customFormat="1" ht="15">
      <c r="A120" s="12" t="s">
        <v>148</v>
      </c>
      <c r="B120" s="12">
        <v>1</v>
      </c>
      <c r="C120" s="13" t="str">
        <f>VLOOKUP(A120,SubjectCode!A:B,2,FALSE)</f>
        <v>Nuclear and High Energy Physics</v>
      </c>
      <c r="D120" s="13" t="s">
        <v>346</v>
      </c>
      <c r="E120" s="12" t="s">
        <v>217</v>
      </c>
      <c r="F120" s="13" t="s">
        <v>218</v>
      </c>
      <c r="G120" s="13" t="s">
        <v>219</v>
      </c>
      <c r="H120" s="14" t="s">
        <v>347</v>
      </c>
      <c r="I120" s="12">
        <v>5</v>
      </c>
      <c r="J120" s="13" t="s">
        <v>269</v>
      </c>
      <c r="K120" s="13" t="s">
        <v>273</v>
      </c>
      <c r="L120" s="13" t="s">
        <v>439</v>
      </c>
      <c r="M120" s="13" t="s">
        <v>438</v>
      </c>
      <c r="N120" s="13" t="s">
        <v>440</v>
      </c>
    </row>
    <row r="121" spans="1:14" s="16" customFormat="1" ht="15">
      <c r="A121" s="15" t="s">
        <v>148</v>
      </c>
      <c r="B121" s="15">
        <v>1</v>
      </c>
      <c r="C121" s="16" t="str">
        <f>VLOOKUP(A121,SubjectCode!A:B,2,FALSE)</f>
        <v>Nuclear and High Energy Physics</v>
      </c>
      <c r="D121" s="16" t="s">
        <v>346</v>
      </c>
      <c r="E121" s="15" t="s">
        <v>217</v>
      </c>
      <c r="F121" s="16" t="s">
        <v>218</v>
      </c>
      <c r="G121" s="16" t="s">
        <v>219</v>
      </c>
      <c r="H121" s="17" t="s">
        <v>347</v>
      </c>
      <c r="I121" s="12">
        <v>5</v>
      </c>
      <c r="J121" s="16" t="s">
        <v>269</v>
      </c>
      <c r="K121" s="16" t="s">
        <v>273</v>
      </c>
      <c r="L121" s="16" t="s">
        <v>439</v>
      </c>
      <c r="M121" s="16" t="s">
        <v>438</v>
      </c>
      <c r="N121" s="16" t="s">
        <v>440</v>
      </c>
    </row>
    <row r="122" spans="1:14" s="16" customFormat="1" ht="15">
      <c r="A122" s="12" t="s">
        <v>150</v>
      </c>
      <c r="B122" s="12">
        <v>1</v>
      </c>
      <c r="C122" s="13" t="str">
        <f>VLOOKUP(A122,SubjectCode!A:B,2,FALSE)</f>
        <v>Biochemistry</v>
      </c>
      <c r="D122" s="13" t="s">
        <v>350</v>
      </c>
      <c r="E122" s="12" t="s">
        <v>217</v>
      </c>
      <c r="F122" s="13" t="s">
        <v>218</v>
      </c>
      <c r="G122" s="13" t="s">
        <v>219</v>
      </c>
      <c r="H122" s="14" t="s">
        <v>351</v>
      </c>
      <c r="I122" s="12">
        <v>5</v>
      </c>
      <c r="J122" s="13" t="s">
        <v>269</v>
      </c>
      <c r="K122" s="13" t="s">
        <v>273</v>
      </c>
      <c r="L122" s="13" t="s">
        <v>439</v>
      </c>
      <c r="M122" s="13" t="s">
        <v>438</v>
      </c>
      <c r="N122" s="13" t="s">
        <v>440</v>
      </c>
    </row>
    <row r="123" spans="1:14" s="16" customFormat="1" ht="15">
      <c r="A123" s="15" t="s">
        <v>150</v>
      </c>
      <c r="B123" s="15">
        <v>1</v>
      </c>
      <c r="C123" s="16" t="str">
        <f>VLOOKUP(A123,SubjectCode!A:B,2,FALSE)</f>
        <v>Biochemistry</v>
      </c>
      <c r="D123" s="16" t="s">
        <v>350</v>
      </c>
      <c r="E123" s="15" t="s">
        <v>217</v>
      </c>
      <c r="F123" s="16" t="s">
        <v>218</v>
      </c>
      <c r="G123" s="16" t="s">
        <v>219</v>
      </c>
      <c r="H123" s="17" t="s">
        <v>351</v>
      </c>
      <c r="I123" s="12">
        <v>5</v>
      </c>
      <c r="J123" s="16" t="s">
        <v>269</v>
      </c>
      <c r="K123" s="16" t="s">
        <v>273</v>
      </c>
      <c r="L123" s="16" t="s">
        <v>439</v>
      </c>
      <c r="M123" s="16" t="s">
        <v>438</v>
      </c>
      <c r="N123" s="16" t="s">
        <v>440</v>
      </c>
    </row>
    <row r="124" spans="1:14" s="16" customFormat="1" ht="15">
      <c r="A124" s="12" t="s">
        <v>152</v>
      </c>
      <c r="B124" s="12">
        <v>1</v>
      </c>
      <c r="C124" s="13" t="str">
        <f>VLOOKUP(A124,SubjectCode!A:B,2,FALSE)</f>
        <v>Astronomy, Astrophysics</v>
      </c>
      <c r="D124" s="13" t="s">
        <v>346</v>
      </c>
      <c r="E124" s="12" t="s">
        <v>217</v>
      </c>
      <c r="F124" s="13" t="s">
        <v>218</v>
      </c>
      <c r="G124" s="13" t="s">
        <v>219</v>
      </c>
      <c r="H124" s="14" t="s">
        <v>347</v>
      </c>
      <c r="I124" s="12">
        <v>5</v>
      </c>
      <c r="J124" s="13" t="s">
        <v>269</v>
      </c>
      <c r="K124" s="13" t="s">
        <v>273</v>
      </c>
      <c r="L124" s="13" t="s">
        <v>439</v>
      </c>
      <c r="M124" s="13" t="s">
        <v>438</v>
      </c>
      <c r="N124" s="13" t="s">
        <v>440</v>
      </c>
    </row>
    <row r="125" spans="1:14" s="16" customFormat="1" ht="15">
      <c r="A125" s="15" t="s">
        <v>152</v>
      </c>
      <c r="B125" s="15">
        <v>1</v>
      </c>
      <c r="C125" s="16" t="str">
        <f>VLOOKUP(A125,SubjectCode!A:B,2,FALSE)</f>
        <v>Astronomy, Astrophysics</v>
      </c>
      <c r="D125" s="16" t="s">
        <v>346</v>
      </c>
      <c r="E125" s="15" t="s">
        <v>217</v>
      </c>
      <c r="F125" s="16" t="s">
        <v>218</v>
      </c>
      <c r="G125" s="16" t="s">
        <v>219</v>
      </c>
      <c r="H125" s="17" t="s">
        <v>347</v>
      </c>
      <c r="I125" s="12">
        <v>5</v>
      </c>
      <c r="J125" s="16" t="s">
        <v>269</v>
      </c>
      <c r="K125" s="16" t="s">
        <v>273</v>
      </c>
      <c r="L125" s="16" t="s">
        <v>439</v>
      </c>
      <c r="M125" s="16" t="s">
        <v>438</v>
      </c>
      <c r="N125" s="16" t="s">
        <v>440</v>
      </c>
    </row>
    <row r="126" spans="1:14" s="16" customFormat="1" ht="15">
      <c r="A126" s="12" t="s">
        <v>156</v>
      </c>
      <c r="B126" s="12">
        <v>1</v>
      </c>
      <c r="C126" s="13" t="str">
        <f>VLOOKUP(A126,SubjectCode!A:B,2,FALSE)</f>
        <v>Others – Natural Sciences</v>
      </c>
      <c r="D126" s="13" t="s">
        <v>339</v>
      </c>
      <c r="E126" s="12" t="s">
        <v>217</v>
      </c>
      <c r="F126" s="13" t="s">
        <v>218</v>
      </c>
      <c r="G126" s="13" t="s">
        <v>219</v>
      </c>
      <c r="H126" s="14" t="s">
        <v>340</v>
      </c>
      <c r="I126" s="12">
        <v>5</v>
      </c>
      <c r="J126" s="13" t="s">
        <v>269</v>
      </c>
      <c r="K126" s="13" t="s">
        <v>273</v>
      </c>
      <c r="L126" s="13" t="s">
        <v>439</v>
      </c>
      <c r="M126" s="13" t="s">
        <v>438</v>
      </c>
      <c r="N126" s="13" t="s">
        <v>440</v>
      </c>
    </row>
    <row r="127" spans="1:14" s="16" customFormat="1" ht="15">
      <c r="A127" s="15" t="s">
        <v>156</v>
      </c>
      <c r="B127" s="15">
        <v>1</v>
      </c>
      <c r="C127" s="16" t="str">
        <f>VLOOKUP(A127,SubjectCode!A:B,2,FALSE)</f>
        <v>Others – Natural Sciences</v>
      </c>
      <c r="D127" s="16" t="s">
        <v>339</v>
      </c>
      <c r="E127" s="15" t="s">
        <v>217</v>
      </c>
      <c r="F127" s="16" t="s">
        <v>218</v>
      </c>
      <c r="G127" s="16" t="s">
        <v>219</v>
      </c>
      <c r="H127" s="17" t="s">
        <v>340</v>
      </c>
      <c r="I127" s="12">
        <v>5</v>
      </c>
      <c r="J127" s="16" t="s">
        <v>269</v>
      </c>
      <c r="K127" s="16" t="s">
        <v>273</v>
      </c>
      <c r="L127" s="16" t="s">
        <v>439</v>
      </c>
      <c r="M127" s="16" t="s">
        <v>438</v>
      </c>
      <c r="N127" s="16" t="s">
        <v>440</v>
      </c>
    </row>
    <row r="128" spans="1:14" s="16" customFormat="1" ht="15">
      <c r="A128" s="12" t="s">
        <v>159</v>
      </c>
      <c r="B128" s="12">
        <v>1</v>
      </c>
      <c r="C128" s="13" t="str">
        <f>VLOOKUP(A128,SubjectCode!A:B,2,FALSE)</f>
        <v>Political Science</v>
      </c>
      <c r="D128" s="13" t="s">
        <v>352</v>
      </c>
      <c r="E128" s="12" t="s">
        <v>217</v>
      </c>
      <c r="F128" s="13" t="s">
        <v>218</v>
      </c>
      <c r="G128" s="13" t="s">
        <v>219</v>
      </c>
      <c r="H128" s="14" t="s">
        <v>353</v>
      </c>
      <c r="I128" s="12">
        <v>5</v>
      </c>
      <c r="J128" s="13" t="s">
        <v>354</v>
      </c>
      <c r="K128" s="13" t="s">
        <v>355</v>
      </c>
      <c r="L128" s="13" t="s">
        <v>439</v>
      </c>
      <c r="M128" s="13" t="s">
        <v>438</v>
      </c>
      <c r="N128" s="13" t="s">
        <v>440</v>
      </c>
    </row>
    <row r="129" spans="1:14" s="16" customFormat="1" ht="15">
      <c r="A129" s="15" t="s">
        <v>159</v>
      </c>
      <c r="B129" s="15">
        <v>1</v>
      </c>
      <c r="C129" s="16" t="str">
        <f>VLOOKUP(A129,SubjectCode!A:B,2,FALSE)</f>
        <v>Political Science</v>
      </c>
      <c r="D129" s="16" t="s">
        <v>352</v>
      </c>
      <c r="E129" s="15" t="s">
        <v>217</v>
      </c>
      <c r="F129" s="16" t="s">
        <v>218</v>
      </c>
      <c r="G129" s="16" t="s">
        <v>219</v>
      </c>
      <c r="H129" s="17" t="s">
        <v>353</v>
      </c>
      <c r="I129" s="12">
        <v>5</v>
      </c>
      <c r="J129" s="16" t="s">
        <v>354</v>
      </c>
      <c r="K129" s="16" t="s">
        <v>355</v>
      </c>
      <c r="L129" s="16" t="s">
        <v>439</v>
      </c>
      <c r="M129" s="16" t="s">
        <v>438</v>
      </c>
      <c r="N129" s="16" t="s">
        <v>440</v>
      </c>
    </row>
    <row r="130" spans="1:14" s="16" customFormat="1" ht="15">
      <c r="A130" s="12" t="s">
        <v>161</v>
      </c>
      <c r="B130" s="12">
        <v>1</v>
      </c>
      <c r="C130" s="13" t="str">
        <f>VLOOKUP(A130,SubjectCode!A:B,2,FALSE)</f>
        <v>Sociology</v>
      </c>
      <c r="D130" s="13" t="s">
        <v>356</v>
      </c>
      <c r="E130" s="12" t="s">
        <v>217</v>
      </c>
      <c r="F130" s="13" t="s">
        <v>218</v>
      </c>
      <c r="G130" s="13" t="s">
        <v>219</v>
      </c>
      <c r="H130" s="14" t="s">
        <v>357</v>
      </c>
      <c r="I130" s="12">
        <v>5</v>
      </c>
      <c r="J130" s="13" t="s">
        <v>354</v>
      </c>
      <c r="K130" s="13" t="s">
        <v>355</v>
      </c>
      <c r="L130" s="13" t="s">
        <v>439</v>
      </c>
      <c r="M130" s="13" t="s">
        <v>438</v>
      </c>
      <c r="N130" s="13" t="s">
        <v>440</v>
      </c>
    </row>
    <row r="131" spans="1:14" s="16" customFormat="1" ht="15">
      <c r="A131" s="15" t="s">
        <v>161</v>
      </c>
      <c r="B131" s="15">
        <v>1</v>
      </c>
      <c r="C131" s="16" t="str">
        <f>VLOOKUP(A131,SubjectCode!A:B,2,FALSE)</f>
        <v>Sociology</v>
      </c>
      <c r="D131" s="16" t="s">
        <v>356</v>
      </c>
      <c r="E131" s="15" t="s">
        <v>217</v>
      </c>
      <c r="F131" s="16" t="s">
        <v>218</v>
      </c>
      <c r="G131" s="16" t="s">
        <v>219</v>
      </c>
      <c r="H131" s="17" t="s">
        <v>357</v>
      </c>
      <c r="I131" s="12">
        <v>5</v>
      </c>
      <c r="J131" s="16" t="s">
        <v>354</v>
      </c>
      <c r="K131" s="16" t="s">
        <v>355</v>
      </c>
      <c r="L131" s="16" t="s">
        <v>439</v>
      </c>
      <c r="M131" s="16" t="s">
        <v>438</v>
      </c>
      <c r="N131" s="16" t="s">
        <v>440</v>
      </c>
    </row>
    <row r="132" spans="1:14" s="16" customFormat="1" ht="15">
      <c r="A132" s="12" t="s">
        <v>163</v>
      </c>
      <c r="B132" s="12">
        <v>1</v>
      </c>
      <c r="C132" s="13" t="str">
        <f>VLOOKUP(A132,SubjectCode!A:B,2,FALSE)</f>
        <v>Economics</v>
      </c>
      <c r="D132" s="13" t="s">
        <v>358</v>
      </c>
      <c r="E132" s="12" t="s">
        <v>217</v>
      </c>
      <c r="F132" s="13" t="s">
        <v>218</v>
      </c>
      <c r="G132" s="13" t="s">
        <v>219</v>
      </c>
      <c r="H132" s="14" t="s">
        <v>359</v>
      </c>
      <c r="I132" s="12">
        <v>5</v>
      </c>
      <c r="J132" s="13" t="s">
        <v>245</v>
      </c>
      <c r="K132" s="13" t="s">
        <v>246</v>
      </c>
      <c r="L132" s="13" t="s">
        <v>439</v>
      </c>
      <c r="M132" s="13" t="s">
        <v>438</v>
      </c>
      <c r="N132" s="13" t="s">
        <v>440</v>
      </c>
    </row>
    <row r="133" spans="1:14" s="16" customFormat="1" ht="15">
      <c r="A133" s="15" t="s">
        <v>163</v>
      </c>
      <c r="B133" s="15">
        <v>1</v>
      </c>
      <c r="C133" s="16" t="str">
        <f>VLOOKUP(A133,SubjectCode!A:B,2,FALSE)</f>
        <v>Economics</v>
      </c>
      <c r="D133" s="16" t="s">
        <v>358</v>
      </c>
      <c r="E133" s="15" t="s">
        <v>217</v>
      </c>
      <c r="F133" s="16" t="s">
        <v>218</v>
      </c>
      <c r="G133" s="16" t="s">
        <v>219</v>
      </c>
      <c r="H133" s="17" t="s">
        <v>359</v>
      </c>
      <c r="I133" s="12">
        <v>5</v>
      </c>
      <c r="J133" s="16" t="s">
        <v>245</v>
      </c>
      <c r="K133" s="16" t="s">
        <v>246</v>
      </c>
      <c r="L133" s="16" t="s">
        <v>439</v>
      </c>
      <c r="M133" s="16" t="s">
        <v>438</v>
      </c>
      <c r="N133" s="16" t="s">
        <v>440</v>
      </c>
    </row>
    <row r="134" spans="1:14" s="16" customFormat="1" ht="15">
      <c r="A134" s="12" t="s">
        <v>167</v>
      </c>
      <c r="B134" s="12">
        <v>1</v>
      </c>
      <c r="C134" s="13" t="str">
        <f>VLOOKUP(A134,SubjectCode!A:B,2,FALSE)</f>
        <v>Social Work</v>
      </c>
      <c r="D134" s="13" t="s">
        <v>360</v>
      </c>
      <c r="E134" s="12" t="s">
        <v>217</v>
      </c>
      <c r="F134" s="13" t="s">
        <v>218</v>
      </c>
      <c r="G134" s="13" t="s">
        <v>219</v>
      </c>
      <c r="H134" s="14" t="s">
        <v>361</v>
      </c>
      <c r="I134" s="12">
        <v>5</v>
      </c>
      <c r="J134" s="13" t="s">
        <v>362</v>
      </c>
      <c r="K134" s="13" t="s">
        <v>363</v>
      </c>
      <c r="L134" s="13" t="s">
        <v>439</v>
      </c>
      <c r="M134" s="13" t="s">
        <v>438</v>
      </c>
      <c r="N134" s="13" t="s">
        <v>440</v>
      </c>
    </row>
    <row r="135" spans="1:14" s="16" customFormat="1" ht="15">
      <c r="A135" s="15" t="s">
        <v>167</v>
      </c>
      <c r="B135" s="15">
        <v>1</v>
      </c>
      <c r="C135" s="16" t="str">
        <f>VLOOKUP(A135,SubjectCode!A:B,2,FALSE)</f>
        <v>Social Work</v>
      </c>
      <c r="D135" s="16" t="s">
        <v>360</v>
      </c>
      <c r="E135" s="15" t="s">
        <v>217</v>
      </c>
      <c r="F135" s="16" t="s">
        <v>218</v>
      </c>
      <c r="G135" s="16" t="s">
        <v>219</v>
      </c>
      <c r="H135" s="17" t="s">
        <v>361</v>
      </c>
      <c r="I135" s="12">
        <v>5</v>
      </c>
      <c r="J135" s="16" t="s">
        <v>362</v>
      </c>
      <c r="K135" s="16" t="s">
        <v>363</v>
      </c>
      <c r="L135" s="16" t="s">
        <v>439</v>
      </c>
      <c r="M135" s="16" t="s">
        <v>438</v>
      </c>
      <c r="N135" s="16" t="s">
        <v>440</v>
      </c>
    </row>
    <row r="136" spans="1:14" s="16" customFormat="1" ht="15">
      <c r="A136" s="12" t="s">
        <v>169</v>
      </c>
      <c r="B136" s="12">
        <v>1</v>
      </c>
      <c r="C136" s="13" t="str">
        <f>VLOOKUP(A136,SubjectCode!A:B,2,FALSE)</f>
        <v>International Relations, European Studies, Area Studies</v>
      </c>
      <c r="D136" s="13" t="s">
        <v>352</v>
      </c>
      <c r="E136" s="12" t="s">
        <v>217</v>
      </c>
      <c r="F136" s="13" t="s">
        <v>218</v>
      </c>
      <c r="G136" s="13" t="s">
        <v>219</v>
      </c>
      <c r="H136" s="14" t="s">
        <v>353</v>
      </c>
      <c r="I136" s="12">
        <v>5</v>
      </c>
      <c r="J136" s="13" t="s">
        <v>354</v>
      </c>
      <c r="K136" s="13" t="s">
        <v>355</v>
      </c>
      <c r="L136" s="13" t="s">
        <v>439</v>
      </c>
      <c r="M136" s="13" t="s">
        <v>438</v>
      </c>
      <c r="N136" s="13" t="s">
        <v>440</v>
      </c>
    </row>
    <row r="137" spans="1:14" s="16" customFormat="1" ht="15">
      <c r="A137" s="15" t="s">
        <v>169</v>
      </c>
      <c r="B137" s="15">
        <v>1</v>
      </c>
      <c r="C137" s="16" t="str">
        <f>VLOOKUP(A137,SubjectCode!A:B,2,FALSE)</f>
        <v>International Relations, European Studies, Area Studies</v>
      </c>
      <c r="D137" s="16" t="s">
        <v>352</v>
      </c>
      <c r="E137" s="15" t="s">
        <v>217</v>
      </c>
      <c r="F137" s="16" t="s">
        <v>218</v>
      </c>
      <c r="G137" s="16" t="s">
        <v>219</v>
      </c>
      <c r="H137" s="17" t="s">
        <v>353</v>
      </c>
      <c r="I137" s="12">
        <v>5</v>
      </c>
      <c r="J137" s="16" t="s">
        <v>354</v>
      </c>
      <c r="K137" s="16" t="s">
        <v>355</v>
      </c>
      <c r="L137" s="16" t="s">
        <v>439</v>
      </c>
      <c r="M137" s="16" t="s">
        <v>438</v>
      </c>
      <c r="N137" s="16" t="s">
        <v>440</v>
      </c>
    </row>
    <row r="138" spans="1:14" s="16" customFormat="1" ht="15">
      <c r="A138" s="12" t="s">
        <v>171</v>
      </c>
      <c r="B138" s="12">
        <v>1</v>
      </c>
      <c r="C138" s="13" t="str">
        <f>VLOOKUP(A138,SubjectCode!A:B,2,FALSE)</f>
        <v>Anthropology</v>
      </c>
      <c r="D138" s="13" t="s">
        <v>364</v>
      </c>
      <c r="E138" s="12" t="s">
        <v>217</v>
      </c>
      <c r="F138" s="13" t="s">
        <v>218</v>
      </c>
      <c r="G138" s="13" t="s">
        <v>219</v>
      </c>
      <c r="H138" s="14" t="s">
        <v>442</v>
      </c>
      <c r="I138" s="12">
        <v>5</v>
      </c>
      <c r="J138" s="13" t="s">
        <v>237</v>
      </c>
      <c r="K138" s="13" t="s">
        <v>238</v>
      </c>
      <c r="L138" s="13" t="s">
        <v>439</v>
      </c>
      <c r="M138" s="13" t="s">
        <v>438</v>
      </c>
      <c r="N138" s="13" t="s">
        <v>440</v>
      </c>
    </row>
    <row r="139" spans="1:14" s="16" customFormat="1" ht="15">
      <c r="A139" s="15" t="s">
        <v>171</v>
      </c>
      <c r="B139" s="15">
        <v>1</v>
      </c>
      <c r="C139" s="16" t="str">
        <f>VLOOKUP(A139,SubjectCode!A:B,2,FALSE)</f>
        <v>Anthropology</v>
      </c>
      <c r="D139" s="16" t="s">
        <v>364</v>
      </c>
      <c r="E139" s="15" t="s">
        <v>217</v>
      </c>
      <c r="F139" s="16" t="s">
        <v>218</v>
      </c>
      <c r="G139" s="16" t="s">
        <v>219</v>
      </c>
      <c r="H139" s="17" t="s">
        <v>442</v>
      </c>
      <c r="I139" s="12">
        <v>5</v>
      </c>
      <c r="J139" s="16" t="s">
        <v>237</v>
      </c>
      <c r="K139" s="16" t="s">
        <v>238</v>
      </c>
      <c r="L139" s="16" t="s">
        <v>439</v>
      </c>
      <c r="M139" s="16" t="s">
        <v>438</v>
      </c>
      <c r="N139" s="16" t="s">
        <v>440</v>
      </c>
    </row>
    <row r="140" spans="1:14" s="16" customFormat="1" ht="15">
      <c r="A140" s="12" t="s">
        <v>175</v>
      </c>
      <c r="B140" s="12">
        <v>1</v>
      </c>
      <c r="C140" s="13" t="str">
        <f>VLOOKUP(A140,SubjectCode!A:B,2,FALSE)</f>
        <v>Others – Social Sciences</v>
      </c>
      <c r="D140" s="13" t="s">
        <v>365</v>
      </c>
      <c r="E140" s="12" t="s">
        <v>217</v>
      </c>
      <c r="F140" s="13" t="s">
        <v>218</v>
      </c>
      <c r="G140" s="13" t="s">
        <v>219</v>
      </c>
      <c r="H140" s="14" t="s">
        <v>366</v>
      </c>
      <c r="I140" s="12">
        <v>5</v>
      </c>
      <c r="J140" s="13" t="s">
        <v>367</v>
      </c>
      <c r="K140" s="13" t="s">
        <v>368</v>
      </c>
      <c r="L140" s="13" t="s">
        <v>439</v>
      </c>
      <c r="M140" s="13" t="s">
        <v>438</v>
      </c>
      <c r="N140" s="13" t="s">
        <v>440</v>
      </c>
    </row>
    <row r="141" spans="1:14" s="16" customFormat="1" ht="15">
      <c r="A141" s="15" t="s">
        <v>175</v>
      </c>
      <c r="B141" s="15">
        <v>1</v>
      </c>
      <c r="C141" s="16" t="str">
        <f>VLOOKUP(A141,SubjectCode!A:B,2,FALSE)</f>
        <v>Others – Social Sciences</v>
      </c>
      <c r="D141" s="16" t="s">
        <v>365</v>
      </c>
      <c r="E141" s="15" t="s">
        <v>217</v>
      </c>
      <c r="F141" s="16" t="s">
        <v>218</v>
      </c>
      <c r="G141" s="16" t="s">
        <v>219</v>
      </c>
      <c r="H141" s="17" t="s">
        <v>366</v>
      </c>
      <c r="I141" s="12">
        <v>5</v>
      </c>
      <c r="J141" s="16" t="s">
        <v>367</v>
      </c>
      <c r="K141" s="16" t="s">
        <v>368</v>
      </c>
      <c r="L141" s="16" t="s">
        <v>439</v>
      </c>
      <c r="M141" s="16" t="s">
        <v>438</v>
      </c>
      <c r="N141" s="16" t="s">
        <v>440</v>
      </c>
    </row>
    <row r="142" spans="1:14" s="16" customFormat="1" ht="15">
      <c r="A142" s="12" t="s">
        <v>184</v>
      </c>
      <c r="B142" s="12">
        <v>1</v>
      </c>
      <c r="C142" s="13" t="str">
        <f>VLOOKUP(A142,SubjectCode!A:B,2,FALSE)</f>
        <v>Library Science</v>
      </c>
      <c r="D142" s="13" t="s">
        <v>369</v>
      </c>
      <c r="E142" s="12" t="s">
        <v>217</v>
      </c>
      <c r="F142" s="13" t="s">
        <v>218</v>
      </c>
      <c r="G142" s="13" t="s">
        <v>219</v>
      </c>
      <c r="H142" s="14" t="s">
        <v>370</v>
      </c>
      <c r="I142" s="12">
        <v>5</v>
      </c>
      <c r="J142" s="13" t="s">
        <v>371</v>
      </c>
      <c r="K142" s="13" t="s">
        <v>372</v>
      </c>
      <c r="L142" s="13" t="s">
        <v>439</v>
      </c>
      <c r="M142" s="13" t="s">
        <v>438</v>
      </c>
      <c r="N142" s="13" t="s">
        <v>440</v>
      </c>
    </row>
    <row r="143" spans="1:14" s="16" customFormat="1" ht="15">
      <c r="A143" s="15" t="s">
        <v>184</v>
      </c>
      <c r="B143" s="15">
        <v>1</v>
      </c>
      <c r="C143" s="16" t="str">
        <f>VLOOKUP(A143,SubjectCode!A:B,2,FALSE)</f>
        <v>Library Science</v>
      </c>
      <c r="D143" s="16" t="s">
        <v>369</v>
      </c>
      <c r="E143" s="15" t="s">
        <v>217</v>
      </c>
      <c r="F143" s="16" t="s">
        <v>218</v>
      </c>
      <c r="G143" s="16" t="s">
        <v>219</v>
      </c>
      <c r="H143" s="17" t="s">
        <v>370</v>
      </c>
      <c r="I143" s="12">
        <v>5</v>
      </c>
      <c r="J143" s="16" t="s">
        <v>371</v>
      </c>
      <c r="K143" s="16" t="s">
        <v>372</v>
      </c>
      <c r="L143" s="16" t="s">
        <v>439</v>
      </c>
      <c r="M143" s="16" t="s">
        <v>438</v>
      </c>
      <c r="N143" s="16" t="s">
        <v>440</v>
      </c>
    </row>
    <row r="144" spans="1:14" s="16" customFormat="1" ht="15">
      <c r="A144" s="12" t="s">
        <v>186</v>
      </c>
      <c r="B144" s="12">
        <v>1</v>
      </c>
      <c r="C144" s="13" t="str">
        <f>VLOOKUP(A144,SubjectCode!A:B,2,FALSE)</f>
        <v>Documentation, Archiving</v>
      </c>
      <c r="D144" s="13" t="s">
        <v>369</v>
      </c>
      <c r="E144" s="12" t="s">
        <v>217</v>
      </c>
      <c r="F144" s="13" t="s">
        <v>218</v>
      </c>
      <c r="G144" s="13" t="s">
        <v>219</v>
      </c>
      <c r="H144" s="14" t="s">
        <v>370</v>
      </c>
      <c r="I144" s="12">
        <v>5</v>
      </c>
      <c r="J144" s="13" t="s">
        <v>371</v>
      </c>
      <c r="K144" s="13" t="s">
        <v>372</v>
      </c>
      <c r="L144" s="13" t="s">
        <v>439</v>
      </c>
      <c r="M144" s="13" t="s">
        <v>438</v>
      </c>
      <c r="N144" s="13" t="s">
        <v>440</v>
      </c>
    </row>
    <row r="145" spans="1:14" s="16" customFormat="1" ht="15">
      <c r="A145" s="15" t="s">
        <v>186</v>
      </c>
      <c r="B145" s="15">
        <v>1</v>
      </c>
      <c r="C145" s="16" t="str">
        <f>VLOOKUP(A145,SubjectCode!A:B,2,FALSE)</f>
        <v>Documentation, Archiving</v>
      </c>
      <c r="D145" s="16" t="s">
        <v>369</v>
      </c>
      <c r="E145" s="15" t="s">
        <v>217</v>
      </c>
      <c r="F145" s="16" t="s">
        <v>218</v>
      </c>
      <c r="G145" s="16" t="s">
        <v>219</v>
      </c>
      <c r="H145" s="17" t="s">
        <v>370</v>
      </c>
      <c r="I145" s="12">
        <v>5</v>
      </c>
      <c r="J145" s="16" t="s">
        <v>371</v>
      </c>
      <c r="K145" s="16" t="s">
        <v>372</v>
      </c>
      <c r="L145" s="16" t="s">
        <v>439</v>
      </c>
      <c r="M145" s="16" t="s">
        <v>438</v>
      </c>
      <c r="N145" s="16" t="s">
        <v>440</v>
      </c>
    </row>
    <row r="146" spans="1:14" s="16" customFormat="1" ht="15">
      <c r="A146" s="12" t="s">
        <v>190</v>
      </c>
      <c r="B146" s="12">
        <v>1</v>
      </c>
      <c r="C146" s="13" t="str">
        <f>VLOOKUP(A146,SubjectCode!A:B,2,FALSE)</f>
        <v>Others – Communication and Information Sciences </v>
      </c>
      <c r="D146" s="13" t="s">
        <v>373</v>
      </c>
      <c r="E146" s="12" t="s">
        <v>217</v>
      </c>
      <c r="F146" s="13" t="s">
        <v>218</v>
      </c>
      <c r="G146" s="13" t="s">
        <v>219</v>
      </c>
      <c r="H146" s="14" t="s">
        <v>374</v>
      </c>
      <c r="I146" s="12">
        <v>5</v>
      </c>
      <c r="J146" s="13" t="s">
        <v>371</v>
      </c>
      <c r="K146" s="13" t="s">
        <v>372</v>
      </c>
      <c r="L146" s="13" t="s">
        <v>439</v>
      </c>
      <c r="M146" s="13" t="s">
        <v>438</v>
      </c>
      <c r="N146" s="13" t="s">
        <v>440</v>
      </c>
    </row>
    <row r="147" spans="1:14" s="16" customFormat="1" ht="15">
      <c r="A147" s="15" t="s">
        <v>190</v>
      </c>
      <c r="B147" s="15">
        <v>1</v>
      </c>
      <c r="C147" s="16" t="str">
        <f>VLOOKUP(A147,SubjectCode!A:B,2,FALSE)</f>
        <v>Others – Communication and Information Sciences </v>
      </c>
      <c r="D147" s="16" t="s">
        <v>373</v>
      </c>
      <c r="E147" s="15" t="s">
        <v>217</v>
      </c>
      <c r="F147" s="16" t="s">
        <v>218</v>
      </c>
      <c r="G147" s="16" t="s">
        <v>219</v>
      </c>
      <c r="H147" s="17" t="s">
        <v>374</v>
      </c>
      <c r="I147" s="12">
        <v>5</v>
      </c>
      <c r="J147" s="16" t="s">
        <v>371</v>
      </c>
      <c r="K147" s="16" t="s">
        <v>372</v>
      </c>
      <c r="L147" s="16" t="s">
        <v>439</v>
      </c>
      <c r="M147" s="16" t="s">
        <v>438</v>
      </c>
      <c r="N147" s="16" t="s">
        <v>440</v>
      </c>
    </row>
    <row r="148" spans="1:14" s="16" customFormat="1" ht="15">
      <c r="A148" s="12" t="s">
        <v>193</v>
      </c>
      <c r="B148" s="12">
        <v>1</v>
      </c>
      <c r="C148" s="13" t="str">
        <f>VLOOKUP(A148,SubjectCode!A:B,2,FALSE)</f>
        <v>Physical Education, Sport Science</v>
      </c>
      <c r="D148" s="13" t="s">
        <v>375</v>
      </c>
      <c r="E148" s="12" t="s">
        <v>217</v>
      </c>
      <c r="F148" s="13" t="s">
        <v>218</v>
      </c>
      <c r="G148" s="13" t="s">
        <v>219</v>
      </c>
      <c r="H148" s="14" t="s">
        <v>376</v>
      </c>
      <c r="I148" s="12">
        <v>5</v>
      </c>
      <c r="J148" s="13" t="s">
        <v>377</v>
      </c>
      <c r="K148" s="13" t="s">
        <v>378</v>
      </c>
      <c r="L148" s="13" t="s">
        <v>439</v>
      </c>
      <c r="M148" s="13" t="s">
        <v>438</v>
      </c>
      <c r="N148" s="13" t="s">
        <v>440</v>
      </c>
    </row>
    <row r="149" spans="1:14" s="16" customFormat="1" ht="15">
      <c r="A149" s="15" t="s">
        <v>193</v>
      </c>
      <c r="B149" s="15">
        <v>1</v>
      </c>
      <c r="C149" s="16" t="str">
        <f>VLOOKUP(A149,SubjectCode!A:B,2,FALSE)</f>
        <v>Physical Education, Sport Science</v>
      </c>
      <c r="D149" s="16" t="s">
        <v>375</v>
      </c>
      <c r="E149" s="15" t="s">
        <v>217</v>
      </c>
      <c r="F149" s="16" t="s">
        <v>218</v>
      </c>
      <c r="G149" s="16" t="s">
        <v>219</v>
      </c>
      <c r="H149" s="17" t="s">
        <v>376</v>
      </c>
      <c r="I149" s="12">
        <v>5</v>
      </c>
      <c r="J149" s="16" t="s">
        <v>377</v>
      </c>
      <c r="K149" s="16" t="s">
        <v>378</v>
      </c>
      <c r="L149" s="16" t="s">
        <v>439</v>
      </c>
      <c r="M149" s="16" t="s">
        <v>438</v>
      </c>
      <c r="N149" s="16" t="s">
        <v>440</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40"/>
  <sheetViews>
    <sheetView zoomScalePageLayoutView="0" workbookViewId="0" topLeftCell="A91">
      <selection activeCell="A109" sqref="A109:B109"/>
    </sheetView>
  </sheetViews>
  <sheetFormatPr defaultColWidth="11.421875" defaultRowHeight="15"/>
  <sheetData>
    <row r="1" spans="1:2" ht="15.75">
      <c r="A1" s="1" t="s">
        <v>379</v>
      </c>
      <c r="B1" s="2"/>
    </row>
    <row r="2" spans="1:2" ht="15">
      <c r="A2" s="2"/>
      <c r="B2" s="2"/>
    </row>
    <row r="3" spans="1:2" ht="15">
      <c r="A3" s="3"/>
      <c r="B3" s="4" t="s">
        <v>380</v>
      </c>
    </row>
    <row r="4" spans="1:2" ht="15">
      <c r="A4" s="5" t="s">
        <v>381</v>
      </c>
      <c r="B4" s="6" t="s">
        <v>382</v>
      </c>
    </row>
    <row r="5" spans="1:2" ht="15">
      <c r="A5" s="5" t="s">
        <v>383</v>
      </c>
      <c r="B5" s="6" t="s">
        <v>384</v>
      </c>
    </row>
    <row r="6" spans="1:2" ht="15">
      <c r="A6" s="5" t="s">
        <v>385</v>
      </c>
      <c r="B6" s="6" t="s">
        <v>386</v>
      </c>
    </row>
    <row r="7" spans="1:2" ht="15">
      <c r="A7" s="5" t="s">
        <v>387</v>
      </c>
      <c r="B7" s="6" t="s">
        <v>388</v>
      </c>
    </row>
    <row r="8" spans="1:2" ht="15">
      <c r="A8" s="5" t="s">
        <v>389</v>
      </c>
      <c r="B8" s="6" t="s">
        <v>390</v>
      </c>
    </row>
    <row r="9" spans="1:2" ht="15">
      <c r="A9" s="5" t="s">
        <v>391</v>
      </c>
      <c r="B9" s="6" t="s">
        <v>392</v>
      </c>
    </row>
    <row r="10" spans="1:2" ht="15">
      <c r="A10" s="5" t="s">
        <v>393</v>
      </c>
      <c r="B10" s="6" t="s">
        <v>394</v>
      </c>
    </row>
    <row r="11" spans="1:2" ht="15">
      <c r="A11" s="5" t="s">
        <v>395</v>
      </c>
      <c r="B11" s="6" t="s">
        <v>396</v>
      </c>
    </row>
    <row r="12" spans="1:2" ht="15">
      <c r="A12" s="5" t="s">
        <v>397</v>
      </c>
      <c r="B12" s="6" t="s">
        <v>398</v>
      </c>
    </row>
    <row r="13" spans="1:2" ht="15">
      <c r="A13" s="5"/>
      <c r="B13" s="4" t="s">
        <v>399</v>
      </c>
    </row>
    <row r="14" spans="1:2" ht="15">
      <c r="A14" s="5" t="s">
        <v>400</v>
      </c>
      <c r="B14" s="6" t="s">
        <v>401</v>
      </c>
    </row>
    <row r="15" spans="1:2" ht="15">
      <c r="A15" s="5" t="s">
        <v>402</v>
      </c>
      <c r="B15" s="6" t="s">
        <v>403</v>
      </c>
    </row>
    <row r="16" spans="1:2" ht="15">
      <c r="A16" s="5" t="s">
        <v>404</v>
      </c>
      <c r="B16" s="6" t="s">
        <v>405</v>
      </c>
    </row>
    <row r="17" spans="1:2" ht="15">
      <c r="A17" s="5" t="s">
        <v>406</v>
      </c>
      <c r="B17" s="6" t="s">
        <v>407</v>
      </c>
    </row>
    <row r="18" spans="1:2" ht="15">
      <c r="A18" s="5" t="s">
        <v>408</v>
      </c>
      <c r="B18" s="6" t="s">
        <v>409</v>
      </c>
    </row>
    <row r="19" spans="1:2" ht="15">
      <c r="A19" s="5" t="s">
        <v>410</v>
      </c>
      <c r="B19" s="6" t="s">
        <v>411</v>
      </c>
    </row>
    <row r="20" spans="1:2" ht="15">
      <c r="A20" s="5" t="s">
        <v>412</v>
      </c>
      <c r="B20" s="6" t="s">
        <v>413</v>
      </c>
    </row>
    <row r="21" spans="1:2" ht="15">
      <c r="A21" s="5"/>
      <c r="B21" s="4" t="s">
        <v>414</v>
      </c>
    </row>
    <row r="22" spans="1:2" ht="15">
      <c r="A22" s="5" t="s">
        <v>415</v>
      </c>
      <c r="B22" s="6" t="s">
        <v>416</v>
      </c>
    </row>
    <row r="23" spans="1:2" ht="15">
      <c r="A23" s="5" t="s">
        <v>417</v>
      </c>
      <c r="B23" s="6" t="s">
        <v>418</v>
      </c>
    </row>
    <row r="24" spans="1:2" ht="15">
      <c r="A24" s="5" t="s">
        <v>419</v>
      </c>
      <c r="B24" s="6" t="s">
        <v>420</v>
      </c>
    </row>
    <row r="25" spans="1:2" ht="15">
      <c r="A25" s="5" t="s">
        <v>421</v>
      </c>
      <c r="B25" s="6" t="s">
        <v>422</v>
      </c>
    </row>
    <row r="26" spans="1:2" ht="15">
      <c r="A26" s="5" t="s">
        <v>423</v>
      </c>
      <c r="B26" s="6" t="s">
        <v>424</v>
      </c>
    </row>
    <row r="27" spans="1:2" ht="15">
      <c r="A27" s="5" t="s">
        <v>425</v>
      </c>
      <c r="B27" s="6" t="s">
        <v>426</v>
      </c>
    </row>
    <row r="28" spans="1:2" ht="15">
      <c r="A28" s="5" t="s">
        <v>427</v>
      </c>
      <c r="B28" s="6" t="s">
        <v>428</v>
      </c>
    </row>
    <row r="29" spans="1:2" ht="15">
      <c r="A29" s="5"/>
      <c r="B29" s="4" t="s">
        <v>429</v>
      </c>
    </row>
    <row r="30" spans="1:2" ht="15">
      <c r="A30" s="5" t="s">
        <v>430</v>
      </c>
      <c r="B30" s="6" t="s">
        <v>431</v>
      </c>
    </row>
    <row r="31" spans="1:2" ht="15">
      <c r="A31" s="5" t="s">
        <v>432</v>
      </c>
      <c r="B31" s="6" t="s">
        <v>433</v>
      </c>
    </row>
    <row r="32" spans="1:2" ht="15">
      <c r="A32" s="5" t="s">
        <v>434</v>
      </c>
      <c r="B32" s="6" t="s">
        <v>435</v>
      </c>
    </row>
    <row r="33" spans="1:2" ht="15">
      <c r="A33" s="5" t="s">
        <v>436</v>
      </c>
      <c r="B33" s="6" t="s">
        <v>437</v>
      </c>
    </row>
    <row r="34" spans="1:2" ht="15">
      <c r="A34" s="5" t="s">
        <v>0</v>
      </c>
      <c r="B34" s="6" t="s">
        <v>1</v>
      </c>
    </row>
    <row r="35" spans="1:2" ht="15">
      <c r="A35" s="5" t="s">
        <v>2</v>
      </c>
      <c r="B35" s="6" t="s">
        <v>3</v>
      </c>
    </row>
    <row r="36" spans="1:2" ht="15">
      <c r="A36" s="5" t="s">
        <v>4</v>
      </c>
      <c r="B36" s="6" t="s">
        <v>5</v>
      </c>
    </row>
    <row r="37" spans="1:2" ht="15">
      <c r="A37" s="5" t="s">
        <v>6</v>
      </c>
      <c r="B37" s="6" t="s">
        <v>7</v>
      </c>
    </row>
    <row r="38" spans="1:2" ht="15">
      <c r="A38" s="5"/>
      <c r="B38" s="4" t="s">
        <v>8</v>
      </c>
    </row>
    <row r="39" spans="1:2" ht="15">
      <c r="A39" s="5" t="s">
        <v>9</v>
      </c>
      <c r="B39" s="6" t="s">
        <v>10</v>
      </c>
    </row>
    <row r="40" spans="1:2" ht="15">
      <c r="A40" s="5" t="s">
        <v>11</v>
      </c>
      <c r="B40" s="6" t="s">
        <v>12</v>
      </c>
    </row>
    <row r="41" spans="1:2" ht="15">
      <c r="A41" s="5" t="s">
        <v>13</v>
      </c>
      <c r="B41" s="6" t="s">
        <v>14</v>
      </c>
    </row>
    <row r="42" spans="1:2" ht="15">
      <c r="A42" s="5" t="s">
        <v>15</v>
      </c>
      <c r="B42" s="6" t="s">
        <v>16</v>
      </c>
    </row>
    <row r="43" spans="1:2" ht="15">
      <c r="A43" s="5" t="s">
        <v>17</v>
      </c>
      <c r="B43" s="6" t="s">
        <v>18</v>
      </c>
    </row>
    <row r="44" spans="1:2" ht="15">
      <c r="A44" s="5" t="s">
        <v>19</v>
      </c>
      <c r="B44" s="6" t="s">
        <v>20</v>
      </c>
    </row>
    <row r="45" spans="1:2" ht="15">
      <c r="A45" s="5" t="s">
        <v>21</v>
      </c>
      <c r="B45" s="6" t="s">
        <v>22</v>
      </c>
    </row>
    <row r="46" spans="1:2" ht="15">
      <c r="A46" s="5" t="s">
        <v>23</v>
      </c>
      <c r="B46" s="6" t="s">
        <v>24</v>
      </c>
    </row>
    <row r="47" spans="1:2" ht="15">
      <c r="A47" s="5" t="s">
        <v>25</v>
      </c>
      <c r="B47" s="6" t="s">
        <v>26</v>
      </c>
    </row>
    <row r="48" spans="1:2" ht="15">
      <c r="A48" s="5"/>
      <c r="B48" s="4" t="s">
        <v>27</v>
      </c>
    </row>
    <row r="49" spans="1:2" ht="15">
      <c r="A49" s="5" t="s">
        <v>28</v>
      </c>
      <c r="B49" s="6" t="s">
        <v>29</v>
      </c>
    </row>
    <row r="50" spans="1:2" ht="15">
      <c r="A50" s="5" t="s">
        <v>30</v>
      </c>
      <c r="B50" s="6" t="s">
        <v>31</v>
      </c>
    </row>
    <row r="51" spans="1:2" ht="15">
      <c r="A51" s="5" t="s">
        <v>32</v>
      </c>
      <c r="B51" s="6" t="s">
        <v>33</v>
      </c>
    </row>
    <row r="52" spans="1:2" ht="15">
      <c r="A52" s="5" t="s">
        <v>34</v>
      </c>
      <c r="B52" s="6" t="s">
        <v>35</v>
      </c>
    </row>
    <row r="53" spans="1:2" ht="15">
      <c r="A53" s="5" t="s">
        <v>36</v>
      </c>
      <c r="B53" s="6" t="s">
        <v>37</v>
      </c>
    </row>
    <row r="54" spans="1:2" ht="15">
      <c r="A54" s="5" t="s">
        <v>38</v>
      </c>
      <c r="B54" s="6" t="s">
        <v>39</v>
      </c>
    </row>
    <row r="55" spans="1:2" ht="15">
      <c r="A55" s="5" t="s">
        <v>40</v>
      </c>
      <c r="B55" s="6" t="s">
        <v>41</v>
      </c>
    </row>
    <row r="56" spans="1:2" ht="15">
      <c r="A56" s="5" t="s">
        <v>42</v>
      </c>
      <c r="B56" s="6" t="s">
        <v>43</v>
      </c>
    </row>
    <row r="57" spans="1:2" ht="15">
      <c r="A57" s="5" t="s">
        <v>44</v>
      </c>
      <c r="B57" s="6" t="s">
        <v>45</v>
      </c>
    </row>
    <row r="58" spans="1:2" ht="15">
      <c r="A58" s="5"/>
      <c r="B58" s="4" t="s">
        <v>46</v>
      </c>
    </row>
    <row r="59" spans="1:2" ht="15">
      <c r="A59" s="5" t="s">
        <v>47</v>
      </c>
      <c r="B59" s="6" t="s">
        <v>48</v>
      </c>
    </row>
    <row r="60" spans="1:2" ht="15">
      <c r="A60" s="5" t="s">
        <v>49</v>
      </c>
      <c r="B60" s="6" t="s">
        <v>50</v>
      </c>
    </row>
    <row r="61" spans="1:2" ht="15">
      <c r="A61" s="5" t="s">
        <v>51</v>
      </c>
      <c r="B61" s="6" t="s">
        <v>52</v>
      </c>
    </row>
    <row r="62" spans="1:2" ht="15">
      <c r="A62" s="5" t="s">
        <v>53</v>
      </c>
      <c r="B62" s="6" t="s">
        <v>54</v>
      </c>
    </row>
    <row r="63" spans="1:2" ht="15">
      <c r="A63" s="5" t="s">
        <v>55</v>
      </c>
      <c r="B63" s="6" t="s">
        <v>56</v>
      </c>
    </row>
    <row r="64" spans="1:2" ht="15">
      <c r="A64" s="5" t="s">
        <v>57</v>
      </c>
      <c r="B64" s="6" t="s">
        <v>58</v>
      </c>
    </row>
    <row r="65" spans="1:2" ht="15">
      <c r="A65" s="5" t="s">
        <v>59</v>
      </c>
      <c r="B65" s="6" t="s">
        <v>60</v>
      </c>
    </row>
    <row r="66" spans="1:2" ht="15">
      <c r="A66" s="5"/>
      <c r="B66" s="4" t="s">
        <v>61</v>
      </c>
    </row>
    <row r="67" spans="1:2" ht="15">
      <c r="A67" s="5" t="s">
        <v>62</v>
      </c>
      <c r="B67" s="6" t="s">
        <v>63</v>
      </c>
    </row>
    <row r="68" spans="1:2" ht="15">
      <c r="A68" s="5" t="s">
        <v>64</v>
      </c>
      <c r="B68" s="6" t="s">
        <v>65</v>
      </c>
    </row>
    <row r="69" spans="1:2" ht="15">
      <c r="A69" s="5" t="s">
        <v>66</v>
      </c>
      <c r="B69" s="6" t="s">
        <v>67</v>
      </c>
    </row>
    <row r="70" spans="1:2" ht="15">
      <c r="A70" s="5" t="s">
        <v>68</v>
      </c>
      <c r="B70" s="6" t="s">
        <v>69</v>
      </c>
    </row>
    <row r="71" spans="1:2" ht="15">
      <c r="A71" s="5" t="s">
        <v>70</v>
      </c>
      <c r="B71" s="6" t="s">
        <v>71</v>
      </c>
    </row>
    <row r="72" spans="1:2" ht="15">
      <c r="A72" s="5"/>
      <c r="B72" s="4" t="s">
        <v>72</v>
      </c>
    </row>
    <row r="73" spans="1:2" ht="15">
      <c r="A73" s="5" t="s">
        <v>73</v>
      </c>
      <c r="B73" s="6" t="s">
        <v>74</v>
      </c>
    </row>
    <row r="74" spans="1:2" ht="15">
      <c r="A74" s="5" t="s">
        <v>75</v>
      </c>
      <c r="B74" s="6" t="s">
        <v>76</v>
      </c>
    </row>
    <row r="75" spans="1:2" ht="15">
      <c r="A75" s="5" t="s">
        <v>77</v>
      </c>
      <c r="B75" s="6" t="s">
        <v>78</v>
      </c>
    </row>
    <row r="76" spans="1:2" ht="15">
      <c r="A76" s="5" t="s">
        <v>79</v>
      </c>
      <c r="B76" s="6" t="s">
        <v>80</v>
      </c>
    </row>
    <row r="77" spans="1:2" ht="15">
      <c r="A77" s="5" t="s">
        <v>81</v>
      </c>
      <c r="B77" s="6" t="s">
        <v>82</v>
      </c>
    </row>
    <row r="78" spans="1:2" ht="15">
      <c r="A78" s="5" t="s">
        <v>83</v>
      </c>
      <c r="B78" s="6" t="s">
        <v>84</v>
      </c>
    </row>
    <row r="79" spans="1:2" ht="15">
      <c r="A79" s="5" t="s">
        <v>85</v>
      </c>
      <c r="B79" s="6" t="s">
        <v>86</v>
      </c>
    </row>
    <row r="80" spans="1:2" ht="15">
      <c r="A80" s="5" t="s">
        <v>87</v>
      </c>
      <c r="B80" s="6" t="s">
        <v>88</v>
      </c>
    </row>
    <row r="81" spans="1:2" ht="15">
      <c r="A81" s="5" t="s">
        <v>89</v>
      </c>
      <c r="B81" s="4" t="s">
        <v>90</v>
      </c>
    </row>
    <row r="82" spans="1:2" ht="15">
      <c r="A82" s="5" t="s">
        <v>91</v>
      </c>
      <c r="B82" s="6" t="s">
        <v>92</v>
      </c>
    </row>
    <row r="83" spans="1:2" ht="15">
      <c r="A83" s="5" t="s">
        <v>93</v>
      </c>
      <c r="B83" s="6" t="s">
        <v>94</v>
      </c>
    </row>
    <row r="84" spans="1:2" ht="15">
      <c r="A84" s="5" t="s">
        <v>95</v>
      </c>
      <c r="B84" s="6" t="s">
        <v>96</v>
      </c>
    </row>
    <row r="85" spans="1:2" ht="15">
      <c r="A85" s="5" t="s">
        <v>97</v>
      </c>
      <c r="B85" s="6" t="s">
        <v>98</v>
      </c>
    </row>
    <row r="86" spans="1:2" ht="15">
      <c r="A86" s="5" t="s">
        <v>99</v>
      </c>
      <c r="B86" s="6" t="s">
        <v>100</v>
      </c>
    </row>
    <row r="87" spans="1:2" ht="15">
      <c r="A87" s="5" t="s">
        <v>101</v>
      </c>
      <c r="B87" s="6" t="s">
        <v>102</v>
      </c>
    </row>
    <row r="88" spans="1:2" ht="15">
      <c r="A88" s="5" t="s">
        <v>103</v>
      </c>
      <c r="B88" s="6" t="s">
        <v>104</v>
      </c>
    </row>
    <row r="89" spans="1:2" ht="15">
      <c r="A89" s="5" t="s">
        <v>105</v>
      </c>
      <c r="B89" s="6" t="s">
        <v>106</v>
      </c>
    </row>
    <row r="90" spans="1:2" ht="15">
      <c r="A90" s="5" t="s">
        <v>89</v>
      </c>
      <c r="B90" s="4" t="s">
        <v>107</v>
      </c>
    </row>
    <row r="91" spans="1:2" ht="15">
      <c r="A91" s="5" t="s">
        <v>108</v>
      </c>
      <c r="B91" s="6" t="s">
        <v>109</v>
      </c>
    </row>
    <row r="92" spans="1:2" ht="15">
      <c r="A92" s="5" t="s">
        <v>110</v>
      </c>
      <c r="B92" s="6" t="s">
        <v>111</v>
      </c>
    </row>
    <row r="93" spans="1:2" ht="15">
      <c r="A93" s="5" t="s">
        <v>112</v>
      </c>
      <c r="B93" s="6" t="s">
        <v>113</v>
      </c>
    </row>
    <row r="94" spans="1:2" ht="15">
      <c r="A94" s="5" t="s">
        <v>114</v>
      </c>
      <c r="B94" s="6" t="s">
        <v>115</v>
      </c>
    </row>
    <row r="95" spans="1:2" ht="15">
      <c r="A95" s="5" t="s">
        <v>116</v>
      </c>
      <c r="B95" s="6" t="s">
        <v>117</v>
      </c>
    </row>
    <row r="96" spans="1:2" ht="15">
      <c r="A96" s="5" t="s">
        <v>118</v>
      </c>
      <c r="B96" s="6" t="s">
        <v>119</v>
      </c>
    </row>
    <row r="97" spans="1:2" ht="15">
      <c r="A97" s="5" t="s">
        <v>89</v>
      </c>
      <c r="B97" s="4" t="s">
        <v>120</v>
      </c>
    </row>
    <row r="98" spans="1:2" ht="15">
      <c r="A98" s="5" t="s">
        <v>121</v>
      </c>
      <c r="B98" s="6" t="s">
        <v>122</v>
      </c>
    </row>
    <row r="99" spans="1:2" ht="15">
      <c r="A99" s="5" t="s">
        <v>123</v>
      </c>
      <c r="B99" s="6" t="s">
        <v>124</v>
      </c>
    </row>
    <row r="100" spans="1:2" ht="15">
      <c r="A100" s="5" t="s">
        <v>125</v>
      </c>
      <c r="B100" s="6" t="s">
        <v>126</v>
      </c>
    </row>
    <row r="101" spans="1:2" ht="15">
      <c r="A101" s="5" t="s">
        <v>127</v>
      </c>
      <c r="B101" s="6" t="s">
        <v>128</v>
      </c>
    </row>
    <row r="102" spans="1:2" ht="15">
      <c r="A102" s="5" t="s">
        <v>129</v>
      </c>
      <c r="B102" s="6" t="s">
        <v>130</v>
      </c>
    </row>
    <row r="103" spans="1:2" ht="15">
      <c r="A103" s="5" t="s">
        <v>131</v>
      </c>
      <c r="B103" s="6" t="s">
        <v>132</v>
      </c>
    </row>
    <row r="104" spans="1:2" ht="15">
      <c r="A104" s="5" t="s">
        <v>133</v>
      </c>
      <c r="B104" s="6" t="s">
        <v>134</v>
      </c>
    </row>
    <row r="105" spans="1:2" ht="15">
      <c r="A105" s="5" t="s">
        <v>135</v>
      </c>
      <c r="B105" s="6" t="s">
        <v>136</v>
      </c>
    </row>
    <row r="106" spans="1:2" ht="15">
      <c r="A106" s="5" t="s">
        <v>137</v>
      </c>
      <c r="B106" s="6" t="s">
        <v>138</v>
      </c>
    </row>
    <row r="107" spans="1:2" ht="15">
      <c r="A107" s="5" t="s">
        <v>89</v>
      </c>
      <c r="B107" s="4" t="s">
        <v>139</v>
      </c>
    </row>
    <row r="108" spans="1:2" ht="15">
      <c r="A108" s="5" t="s">
        <v>140</v>
      </c>
      <c r="B108" s="6" t="s">
        <v>141</v>
      </c>
    </row>
    <row r="109" spans="1:2" ht="15">
      <c r="A109" s="5" t="s">
        <v>142</v>
      </c>
      <c r="B109" s="6" t="s">
        <v>143</v>
      </c>
    </row>
    <row r="110" spans="1:2" ht="15">
      <c r="A110" s="5" t="s">
        <v>144</v>
      </c>
      <c r="B110" s="6" t="s">
        <v>145</v>
      </c>
    </row>
    <row r="111" spans="1:2" ht="15">
      <c r="A111" s="5" t="s">
        <v>146</v>
      </c>
      <c r="B111" s="6" t="s">
        <v>147</v>
      </c>
    </row>
    <row r="112" spans="1:2" ht="15">
      <c r="A112" s="5" t="s">
        <v>148</v>
      </c>
      <c r="B112" s="6" t="s">
        <v>149</v>
      </c>
    </row>
    <row r="113" spans="1:2" ht="15">
      <c r="A113" s="5" t="s">
        <v>150</v>
      </c>
      <c r="B113" s="6" t="s">
        <v>151</v>
      </c>
    </row>
    <row r="114" spans="1:2" ht="15">
      <c r="A114" s="5" t="s">
        <v>152</v>
      </c>
      <c r="B114" s="6" t="s">
        <v>153</v>
      </c>
    </row>
    <row r="115" spans="1:2" ht="15">
      <c r="A115" s="5" t="s">
        <v>154</v>
      </c>
      <c r="B115" s="6" t="s">
        <v>155</v>
      </c>
    </row>
    <row r="116" spans="1:2" ht="15">
      <c r="A116" s="5" t="s">
        <v>156</v>
      </c>
      <c r="B116" s="6" t="s">
        <v>157</v>
      </c>
    </row>
    <row r="117" spans="1:2" ht="15">
      <c r="A117" s="5" t="s">
        <v>89</v>
      </c>
      <c r="B117" s="4" t="s">
        <v>158</v>
      </c>
    </row>
    <row r="118" spans="1:2" ht="15">
      <c r="A118" s="5" t="s">
        <v>159</v>
      </c>
      <c r="B118" s="6" t="s">
        <v>160</v>
      </c>
    </row>
    <row r="119" spans="1:2" ht="15">
      <c r="A119" s="5" t="s">
        <v>161</v>
      </c>
      <c r="B119" s="6" t="s">
        <v>162</v>
      </c>
    </row>
    <row r="120" spans="1:2" ht="15">
      <c r="A120" s="5" t="s">
        <v>163</v>
      </c>
      <c r="B120" s="6" t="s">
        <v>164</v>
      </c>
    </row>
    <row r="121" spans="1:2" ht="15">
      <c r="A121" s="5" t="s">
        <v>165</v>
      </c>
      <c r="B121" s="6" t="s">
        <v>166</v>
      </c>
    </row>
    <row r="122" spans="1:2" ht="15">
      <c r="A122" s="5" t="s">
        <v>167</v>
      </c>
      <c r="B122" s="6" t="s">
        <v>168</v>
      </c>
    </row>
    <row r="123" spans="1:2" ht="15">
      <c r="A123" s="5" t="s">
        <v>169</v>
      </c>
      <c r="B123" s="6" t="s">
        <v>170</v>
      </c>
    </row>
    <row r="124" spans="1:2" ht="15">
      <c r="A124" s="5" t="s">
        <v>171</v>
      </c>
      <c r="B124" s="6" t="s">
        <v>172</v>
      </c>
    </row>
    <row r="125" spans="1:2" ht="15">
      <c r="A125" s="5" t="s">
        <v>173</v>
      </c>
      <c r="B125" s="6" t="s">
        <v>174</v>
      </c>
    </row>
    <row r="126" spans="1:2" ht="15">
      <c r="A126" s="5" t="s">
        <v>175</v>
      </c>
      <c r="B126" s="6" t="s">
        <v>176</v>
      </c>
    </row>
    <row r="127" spans="1:2" ht="15">
      <c r="A127" s="5" t="s">
        <v>89</v>
      </c>
      <c r="B127" s="4" t="s">
        <v>177</v>
      </c>
    </row>
    <row r="128" spans="1:2" ht="15">
      <c r="A128" s="5" t="s">
        <v>178</v>
      </c>
      <c r="B128" s="6" t="s">
        <v>179</v>
      </c>
    </row>
    <row r="129" spans="1:2" ht="15">
      <c r="A129" s="5" t="s">
        <v>180</v>
      </c>
      <c r="B129" s="6" t="s">
        <v>181</v>
      </c>
    </row>
    <row r="130" spans="1:2" ht="15">
      <c r="A130" s="5" t="s">
        <v>182</v>
      </c>
      <c r="B130" s="6" t="s">
        <v>183</v>
      </c>
    </row>
    <row r="131" spans="1:2" ht="15">
      <c r="A131" s="5" t="s">
        <v>184</v>
      </c>
      <c r="B131" s="6" t="s">
        <v>185</v>
      </c>
    </row>
    <row r="132" spans="1:2" ht="15">
      <c r="A132" s="5" t="s">
        <v>186</v>
      </c>
      <c r="B132" s="6" t="s">
        <v>187</v>
      </c>
    </row>
    <row r="133" spans="1:2" ht="15">
      <c r="A133" s="5" t="s">
        <v>188</v>
      </c>
      <c r="B133" s="6" t="s">
        <v>189</v>
      </c>
    </row>
    <row r="134" spans="1:2" ht="15">
      <c r="A134" s="5" t="s">
        <v>190</v>
      </c>
      <c r="B134" s="6" t="s">
        <v>191</v>
      </c>
    </row>
    <row r="135" spans="1:2" ht="15">
      <c r="A135" s="5" t="s">
        <v>89</v>
      </c>
      <c r="B135" s="4" t="s">
        <v>192</v>
      </c>
    </row>
    <row r="136" spans="1:2" ht="15">
      <c r="A136" s="5" t="s">
        <v>193</v>
      </c>
      <c r="B136" s="6" t="s">
        <v>194</v>
      </c>
    </row>
    <row r="137" spans="1:2" ht="15">
      <c r="A137" s="5" t="s">
        <v>195</v>
      </c>
      <c r="B137" s="6" t="s">
        <v>196</v>
      </c>
    </row>
    <row r="138" spans="1:2" ht="15">
      <c r="A138" s="5" t="s">
        <v>197</v>
      </c>
      <c r="B138" s="6" t="s">
        <v>198</v>
      </c>
    </row>
    <row r="139" spans="1:2" ht="15">
      <c r="A139" s="5" t="s">
        <v>199</v>
      </c>
      <c r="B139" s="6" t="s">
        <v>200</v>
      </c>
    </row>
    <row r="140" spans="1:2" ht="15">
      <c r="A140" s="5" t="s">
        <v>201</v>
      </c>
      <c r="B140" s="6" t="s">
        <v>202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Schmitt</dc:creator>
  <cp:keywords/>
  <dc:description/>
  <cp:lastModifiedBy>Ani</cp:lastModifiedBy>
  <dcterms:created xsi:type="dcterms:W3CDTF">2013-10-21T16:41:35Z</dcterms:created>
  <dcterms:modified xsi:type="dcterms:W3CDTF">2016-10-20T07:14:01Z</dcterms:modified>
  <cp:category/>
  <cp:version/>
  <cp:contentType/>
  <cp:contentStatus/>
</cp:coreProperties>
</file>